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koivanec/Downloads/"/>
    </mc:Choice>
  </mc:AlternateContent>
  <xr:revisionPtr revIDLastSave="0" documentId="13_ncr:1_{3582074C-CFB9-0446-8CFC-A484E91FD26A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Sheet1" sheetId="1" r:id="rId1"/>
    <sheet name="Sheet2" sheetId="2" r:id="rId2"/>
  </sheets>
  <definedNames>
    <definedName name="__CDSNaslov__">Sheet1!$A$1:$K$5</definedName>
    <definedName name="__CDSPODNOZJE__">Sheet1!$A$154:$K$154</definedName>
    <definedName name="__QRadni__">Sheet1!$B$7:$K$7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E152" i="1" l="1"/>
  <c r="A94" i="1"/>
  <c r="A93" i="1"/>
  <c r="A92" i="1"/>
  <c r="A91" i="1"/>
  <c r="A90" i="1"/>
  <c r="A89" i="1"/>
  <c r="A88" i="1"/>
  <c r="A87" i="1"/>
  <c r="A86" i="1"/>
  <c r="A85" i="1"/>
  <c r="A84" i="1"/>
  <c r="A83" i="1"/>
  <c r="A58" i="1"/>
  <c r="A57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28" i="1"/>
  <c r="A27" i="1"/>
  <c r="A8" i="1"/>
  <c r="A7" i="1"/>
</calcChain>
</file>

<file path=xl/sharedStrings.xml><?xml version="1.0" encoding="utf-8"?>
<sst xmlns="http://schemas.openxmlformats.org/spreadsheetml/2006/main" count="1397" uniqueCount="561">
  <si>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</si>
  <si>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</si>
  <si>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</si>
  <si>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</si>
  <si>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</si>
  <si>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</si>
  <si>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</si>
  <si>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</si>
  <si>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</si>
  <si>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</si>
  <si>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</si>
  <si>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</si>
  <si>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</si>
  <si>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GENERALI OSIGURANJE d.d.</t>
  </si>
  <si>
    <t>10840749604</t>
  </si>
  <si>
    <t>Ulica grada Vukovara 284, Zagreb</t>
  </si>
  <si>
    <t>EUR</t>
  </si>
  <si>
    <t>124-10228907</t>
  </si>
  <si>
    <t>2024/2</t>
  </si>
  <si>
    <t>3292</t>
  </si>
  <si>
    <t>Premije osiguranja</t>
  </si>
  <si>
    <t>124-10230226</t>
  </si>
  <si>
    <t>FRAMAGO d.o.o.</t>
  </si>
  <si>
    <t>43879405435</t>
  </si>
  <si>
    <t>Pantovčak 117a, Zagreb</t>
  </si>
  <si>
    <t>49-1-1</t>
  </si>
  <si>
    <t>3224</t>
  </si>
  <si>
    <t>Materijal i dijelovi za tekuće i investicijsko održavanje</t>
  </si>
  <si>
    <t>Zagrebački holding d.o.o. Podružnica Čistoća</t>
  </si>
  <si>
    <t>85584865987</t>
  </si>
  <si>
    <t>Radnička cesta 82, Zagreb, Zagreb</t>
  </si>
  <si>
    <t>256294-2023</t>
  </si>
  <si>
    <t>3234</t>
  </si>
  <si>
    <t>Komunalne usluge</t>
  </si>
  <si>
    <t>263674-2023</t>
  </si>
  <si>
    <t>266674/2023</t>
  </si>
  <si>
    <t>3211</t>
  </si>
  <si>
    <t>Službena putovanja</t>
  </si>
  <si>
    <t>3222</t>
  </si>
  <si>
    <t>Materijal i sirovine</t>
  </si>
  <si>
    <t>ZAGREBAČKA BANKA D.D.</t>
  </si>
  <si>
    <t>92963223473</t>
  </si>
  <si>
    <t>2024-019999-1029260</t>
  </si>
  <si>
    <t>3431</t>
  </si>
  <si>
    <t>Bankarske usluge i usluge platnog prometa</t>
  </si>
  <si>
    <t>2024/019999/117484/01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</si>
  <si>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</si>
  <si>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</si>
  <si>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</si>
  <si>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</si>
  <si>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</si>
  <si>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</si>
  <si>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3237</t>
  </si>
  <si>
    <t>Intelektualne i osobne usluge</t>
  </si>
  <si>
    <t>LEMIA d.o.o.</t>
  </si>
  <si>
    <t>19783069838</t>
  </si>
  <si>
    <t>Puškarićeva 104 c, LUČKO</t>
  </si>
  <si>
    <t>245-1-3</t>
  </si>
  <si>
    <t>3239</t>
  </si>
  <si>
    <t>Ostale usluge</t>
  </si>
  <si>
    <t>A 1 HRVATSKA d.o.o.</t>
  </si>
  <si>
    <t>29524210204</t>
  </si>
  <si>
    <t>Vrtni put 1, ZAGREB</t>
  </si>
  <si>
    <t>000020626202024</t>
  </si>
  <si>
    <t>3231</t>
  </si>
  <si>
    <t>Usluge telefona, pošte i prijevoza</t>
  </si>
  <si>
    <t>PRESSCUT D.O.O.</t>
  </si>
  <si>
    <t>34672089688</t>
  </si>
  <si>
    <t>Domagojeva 2, Zagreb</t>
  </si>
  <si>
    <t>191-07-1</t>
  </si>
  <si>
    <t>MMG.DESIGN obrt za dizajn,izradu</t>
  </si>
  <si>
    <t>34854000363</t>
  </si>
  <si>
    <t>Klanječka ulica 18, Zagreb</t>
  </si>
  <si>
    <t>5-1-1</t>
  </si>
  <si>
    <t>DIGITALNI SVEMIR, obrt za računalne uslu</t>
  </si>
  <si>
    <t>39991165541</t>
  </si>
  <si>
    <t>Kladare 156, PITOMAČA</t>
  </si>
  <si>
    <t>39-1-1</t>
  </si>
  <si>
    <t>3238</t>
  </si>
  <si>
    <t>Računalne usluge</t>
  </si>
  <si>
    <t>DUPLICO d.o.o.</t>
  </si>
  <si>
    <t>41025754642</t>
  </si>
  <si>
    <t>Svetonedjeljska c.18, RAKOV POTOK</t>
  </si>
  <si>
    <t>681-01-91</t>
  </si>
  <si>
    <t>3235</t>
  </si>
  <si>
    <t>Zakupnine i najamnine</t>
  </si>
  <si>
    <t>682-01-91</t>
  </si>
  <si>
    <t>882-01-91</t>
  </si>
  <si>
    <t>Elektronički računi d.o.o.</t>
  </si>
  <si>
    <t>42889250808</t>
  </si>
  <si>
    <t>Ilica 412 a, Zagreb</t>
  </si>
  <si>
    <t>6413-1-2</t>
  </si>
  <si>
    <t>GRUBIŠA d.o.o.</t>
  </si>
  <si>
    <t>44395884423</t>
  </si>
  <si>
    <t>M.Bogovića 64, SVETI MARTIN POD OKIĆEM</t>
  </si>
  <si>
    <t>7-1-1</t>
  </si>
  <si>
    <t>8-1-1</t>
  </si>
  <si>
    <t>PAMAJO d.o.o.</t>
  </si>
  <si>
    <t>46401136513</t>
  </si>
  <si>
    <t>Vranička 7a, Zagreb</t>
  </si>
  <si>
    <t>3-1-1</t>
  </si>
  <si>
    <t>3232</t>
  </si>
  <si>
    <t>Usluge tekućeg i investicijskog održavanja</t>
  </si>
  <si>
    <t>REJS vl. Klara Modrić</t>
  </si>
  <si>
    <t>53463153027</t>
  </si>
  <si>
    <t>Snježnička 20, GEROVO</t>
  </si>
  <si>
    <t>050101</t>
  </si>
  <si>
    <t>HRT ZAGREB</t>
  </si>
  <si>
    <t>68419124305</t>
  </si>
  <si>
    <t>Prisavlje 3, Zagreb</t>
  </si>
  <si>
    <t>4049082919-202402-7</t>
  </si>
  <si>
    <t>PIXING, obrt za dizajn</t>
  </si>
  <si>
    <t>69437418027</t>
  </si>
  <si>
    <t>Repinečka ulica, Zagreb</t>
  </si>
  <si>
    <t>26-1-1</t>
  </si>
  <si>
    <t>3233</t>
  </si>
  <si>
    <t>Usluge promidžbe i informiranja</t>
  </si>
  <si>
    <t>416-1-1</t>
  </si>
  <si>
    <t>OTIS DIZALA D.O.O.</t>
  </si>
  <si>
    <t>76080865307</t>
  </si>
  <si>
    <t>PRILAZ V.BRAJKOVIĆA 15, Zagreb</t>
  </si>
  <si>
    <t>1313-24-1</t>
  </si>
  <si>
    <t>857-24-1</t>
  </si>
  <si>
    <t>HRVATSKI TELEKOM D.D.</t>
  </si>
  <si>
    <t>81793146560</t>
  </si>
  <si>
    <t>Radnička cesta 21, Zagreb</t>
  </si>
  <si>
    <t>5007083666-293-4</t>
  </si>
  <si>
    <t>5012388595-293-4</t>
  </si>
  <si>
    <t>ZAGREBAČKI ELEKTRIČNI TRAMVAJ d.o.o.</t>
  </si>
  <si>
    <t>82031999604</t>
  </si>
  <si>
    <t>OZALJSKA 105, Zagreb</t>
  </si>
  <si>
    <t>120410-024-01024</t>
  </si>
  <si>
    <t>3212</t>
  </si>
  <si>
    <t>Naknade za prijevoz, za rad na terenu i odvojeni život</t>
  </si>
  <si>
    <t>SOKOL d.o.o.</t>
  </si>
  <si>
    <t>82812328597</t>
  </si>
  <si>
    <t>Trg Republike Hrvatske 8/II, Zagreb</t>
  </si>
  <si>
    <t>289-10-04</t>
  </si>
  <si>
    <t>7/10-20/0124</t>
  </si>
  <si>
    <t>ŽIVA VODA</t>
  </si>
  <si>
    <t>86255713939</t>
  </si>
  <si>
    <t>Karlovačka cesta 92, Zagreb</t>
  </si>
  <si>
    <t>348-123-123</t>
  </si>
  <si>
    <t>HRVATSKA POŠTA D.D.</t>
  </si>
  <si>
    <t>87311810356</t>
  </si>
  <si>
    <t>Jurišićeva 3, Zagreb</t>
  </si>
  <si>
    <t>133-92002-2</t>
  </si>
  <si>
    <t>275-92002-2</t>
  </si>
  <si>
    <t>92-92002-2</t>
  </si>
  <si>
    <t>124-10310480</t>
  </si>
  <si>
    <t>124-10310548</t>
  </si>
  <si>
    <t>STUDENTSKI CENTAR ZAGREB</t>
  </si>
  <si>
    <t>22597784145</t>
  </si>
  <si>
    <t>SAVSKA C. 25, Zagreb</t>
  </si>
  <si>
    <t>27872/2024</t>
  </si>
  <si>
    <t>DEKOD d.o.o.</t>
  </si>
  <si>
    <t>49600228271</t>
  </si>
  <si>
    <t>Savska cesta 28, ZAGREB</t>
  </si>
  <si>
    <t>32-1-3602</t>
  </si>
  <si>
    <t>44-1-3602</t>
  </si>
  <si>
    <t>57-1-3603</t>
  </si>
  <si>
    <t>STUDENTSKI CENTAR KARLOVAC</t>
  </si>
  <si>
    <t>58335400167</t>
  </si>
  <si>
    <t>PRERADOVIĆEVA 10, Zagreb</t>
  </si>
  <si>
    <t>401099</t>
  </si>
  <si>
    <t>SAN MEDIA, Studio za marke,promociju</t>
  </si>
  <si>
    <t>86827166545</t>
  </si>
  <si>
    <t>Slavka Kolara 21, VELIKA GORICA</t>
  </si>
  <si>
    <t>16-2-1</t>
  </si>
  <si>
    <t>SCREENZ d.o.o.</t>
  </si>
  <si>
    <t>08555857094</t>
  </si>
  <si>
    <t>Obrtnička ulica 14, SVETA  NEDELJA</t>
  </si>
  <si>
    <t>106-1</t>
  </si>
  <si>
    <t>OBOJANA PRODUKCIJA,Obrt za produkciju i usluge-vl.Bojan-Haron Markičević</t>
  </si>
  <si>
    <t>37465843442</t>
  </si>
  <si>
    <t>Kneza Borne 1, Zagreb</t>
  </si>
  <si>
    <t>GRAD ZAGREB</t>
  </si>
  <si>
    <t>61817894937</t>
  </si>
  <si>
    <t>Trg Stjepana Radića 1, Zagreb</t>
  </si>
  <si>
    <t>01/2024</t>
  </si>
  <si>
    <t>INSTAL USLUGE d.o.o.</t>
  </si>
  <si>
    <t>86476040254</t>
  </si>
  <si>
    <t>Ulica Vere Lesjak 5/A, Zagreb</t>
  </si>
  <si>
    <t>152/1</t>
  </si>
  <si>
    <t>3221</t>
  </si>
  <si>
    <t>Uredski materijal i ostali materijalni rashodi</t>
  </si>
  <si>
    <t>29002-2024</t>
  </si>
  <si>
    <t>3295</t>
  </si>
  <si>
    <t>Pristojbe i naknade</t>
  </si>
  <si>
    <t>FUTURTEH d.o.o.</t>
  </si>
  <si>
    <t>01895521389</t>
  </si>
  <si>
    <t>I Jordanovački odvojak 15-0, ZAGREB</t>
  </si>
  <si>
    <t>05-1-24</t>
  </si>
  <si>
    <t>PUDER, obrt za dizajn</t>
  </si>
  <si>
    <t>04831979696</t>
  </si>
  <si>
    <t>Stjepana Gradića 7, Zagreb</t>
  </si>
  <si>
    <t>2-1-1</t>
  </si>
  <si>
    <t>TM VOZILA d.o.o.</t>
  </si>
  <si>
    <t>15980292681</t>
  </si>
  <si>
    <t>Kovinska 4, Zagreb</t>
  </si>
  <si>
    <t>475/1/31</t>
  </si>
  <si>
    <t>SAND D.O.O.</t>
  </si>
  <si>
    <t>21618284239</t>
  </si>
  <si>
    <t>LOŠINJSKA 6, Zagreb</t>
  </si>
  <si>
    <t>40-1-1</t>
  </si>
  <si>
    <t>HEP-PLIN d.o.o.</t>
  </si>
  <si>
    <t>41317489366</t>
  </si>
  <si>
    <t>Cara Hadrijana 7, OSIJEK</t>
  </si>
  <si>
    <t>381000599114</t>
  </si>
  <si>
    <t>3223</t>
  </si>
  <si>
    <t>Energija</t>
  </si>
  <si>
    <t>381000599115</t>
  </si>
  <si>
    <t>14-1-1</t>
  </si>
  <si>
    <t>22/1</t>
  </si>
  <si>
    <t>JUMA-SAN d.o.o.</t>
  </si>
  <si>
    <t>44878490354</t>
  </si>
  <si>
    <t>Ciglenice 32,Lukavec, DONJA LOMNICA</t>
  </si>
  <si>
    <t>39-01-01</t>
  </si>
  <si>
    <t>MIKLA PRIJEVOZ d.o.o.</t>
  </si>
  <si>
    <t>48841930970</t>
  </si>
  <si>
    <t>Čulinečka cesta 112, Zagreb</t>
  </si>
  <si>
    <t>4/2/2</t>
  </si>
  <si>
    <t>LIMES PLUS</t>
  </si>
  <si>
    <t>57560191883</t>
  </si>
  <si>
    <t>Kamenarka 29, Zagreb</t>
  </si>
  <si>
    <t>96704-1</t>
  </si>
  <si>
    <t>KONTO d.o.o.</t>
  </si>
  <si>
    <t>59143170280</t>
  </si>
  <si>
    <t>Zrinska 48, POŽEGA</t>
  </si>
  <si>
    <t>3-3-3</t>
  </si>
  <si>
    <t>48-3-3</t>
  </si>
  <si>
    <t>Hagleitner Hygiene Hrvatska d.o.o.</t>
  </si>
  <si>
    <t>74412164591</t>
  </si>
  <si>
    <t>Cvetković 85 a, JASTREBARSKO</t>
  </si>
  <si>
    <t>2304003441</t>
  </si>
  <si>
    <t>1179-24-1</t>
  </si>
  <si>
    <t>120410-024-01949</t>
  </si>
  <si>
    <t>VODOOPSKRBA I ODVODNJA d.o.o.</t>
  </si>
  <si>
    <t>83416546499</t>
  </si>
  <si>
    <t>Folnegovićeva 1, Zagreb</t>
  </si>
  <si>
    <t>47026063</t>
  </si>
  <si>
    <t>FINA</t>
  </si>
  <si>
    <t>85821130368</t>
  </si>
  <si>
    <t>Ulica grada Vukovara 70, Zagreb</t>
  </si>
  <si>
    <t>08-0124-0050384</t>
  </si>
  <si>
    <t>OBRT MONDO, vl.Mihovil Horvat</t>
  </si>
  <si>
    <t>4-1-1</t>
  </si>
  <si>
    <t>MIRNOVEC PIROTEHNIKA d.o.o.</t>
  </si>
  <si>
    <t>03589417293</t>
  </si>
  <si>
    <t>Mirnovec 20, SAMOBOR</t>
  </si>
  <si>
    <t>982-2-80</t>
  </si>
  <si>
    <t>12673/2024</t>
  </si>
  <si>
    <t>20138/2024</t>
  </si>
  <si>
    <t>Datum ispisa: 01.03.2024</t>
  </si>
  <si>
    <t>Izvješće o isplatama - po Naputku</t>
  </si>
  <si>
    <t>PL ZA 01/2024</t>
  </si>
  <si>
    <t>3114</t>
  </si>
  <si>
    <t>Plaće za posebne uvjete rada</t>
  </si>
  <si>
    <t>Bonus za uspješan rad</t>
  </si>
  <si>
    <t>Naknade za 01/2024</t>
  </si>
  <si>
    <t>Državni proračun</t>
  </si>
  <si>
    <t>Naknada zbog nezapošljavanja invalida</t>
  </si>
  <si>
    <t>Programska djelatnost</t>
  </si>
  <si>
    <t>3.</t>
  </si>
  <si>
    <t>124-10217194</t>
  </si>
  <si>
    <t>4.</t>
  </si>
  <si>
    <t>124-10263203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</si>
  <si>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</si>
  <si>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</si>
  <si>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</si>
  <si>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</si>
  <si>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</si>
  <si>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</si>
  <si>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</si>
  <si>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</si>
  <si>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</si>
  <si>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</si>
  <si>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</si>
  <si>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</si>
  <si>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</si>
  <si>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</si>
  <si>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</si>
  <si>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</si>
  <si>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000020664002024</t>
  </si>
  <si>
    <t>23.</t>
  </si>
  <si>
    <t>24.</t>
  </si>
  <si>
    <t>25.</t>
  </si>
  <si>
    <t>26.</t>
  </si>
  <si>
    <t>27.</t>
  </si>
  <si>
    <t>46.</t>
  </si>
  <si>
    <t>47.</t>
  </si>
  <si>
    <t>48.</t>
  </si>
  <si>
    <t>49.</t>
  </si>
  <si>
    <t>ODVJETNICA ALEKSANDRA RAACH</t>
  </si>
  <si>
    <t>58490374831</t>
  </si>
  <si>
    <t>Jurja Dalmatinca 6, Zagreb</t>
  </si>
  <si>
    <t>1/1/1</t>
  </si>
  <si>
    <t>53.</t>
  </si>
  <si>
    <t>54.</t>
  </si>
  <si>
    <t>55.</t>
  </si>
  <si>
    <t>59.</t>
  </si>
  <si>
    <t>60.</t>
  </si>
  <si>
    <t>61.</t>
  </si>
  <si>
    <t>62.</t>
  </si>
  <si>
    <t>63.</t>
  </si>
  <si>
    <t>64.</t>
  </si>
  <si>
    <t>52281966323</t>
  </si>
  <si>
    <t>Mikulići odvojak 7, Zagreb</t>
  </si>
  <si>
    <t>10-2-1</t>
  </si>
  <si>
    <t>56.</t>
  </si>
  <si>
    <t>12-2-1</t>
  </si>
  <si>
    <t>57.</t>
  </si>
  <si>
    <t>9-2-1</t>
  </si>
  <si>
    <t>3225</t>
  </si>
  <si>
    <t>Sitni inventar</t>
  </si>
  <si>
    <t>58.</t>
  </si>
  <si>
    <t>LINKS d.o.o.</t>
  </si>
  <si>
    <t>32614011568</t>
  </si>
  <si>
    <t>Ljubljanska ulica 2a, Sveta Nedjelja</t>
  </si>
  <si>
    <t>426/6/100</t>
  </si>
  <si>
    <t>4221</t>
  </si>
  <si>
    <t>Uredska oprema i namještaj</t>
  </si>
  <si>
    <t>1888/8/100</t>
  </si>
  <si>
    <t>AVITEH Audio Video Tehnologije d.o.o.</t>
  </si>
  <si>
    <t>74228338976</t>
  </si>
  <si>
    <t>Ul. Matka Baštijana 41, Zagreb</t>
  </si>
  <si>
    <t>1834</t>
  </si>
  <si>
    <t>4227</t>
  </si>
  <si>
    <t>Uređaji,strojevi i oprema za ostale namjene</t>
  </si>
  <si>
    <t>65.</t>
  </si>
  <si>
    <t>66.</t>
  </si>
  <si>
    <t>67.</t>
  </si>
  <si>
    <t>68.</t>
  </si>
  <si>
    <t>69.</t>
  </si>
  <si>
    <t>70.</t>
  </si>
  <si>
    <t>71.</t>
  </si>
  <si>
    <t>72.</t>
  </si>
  <si>
    <t>43.</t>
  </si>
  <si>
    <t>4743-001-608</t>
  </si>
  <si>
    <t>44.</t>
  </si>
  <si>
    <t>45.</t>
  </si>
  <si>
    <t>50.</t>
  </si>
  <si>
    <t>73.</t>
  </si>
  <si>
    <t>74.</t>
  </si>
  <si>
    <t>75.</t>
  </si>
  <si>
    <t>76.</t>
  </si>
  <si>
    <t>88.</t>
  </si>
  <si>
    <t>89.</t>
  </si>
  <si>
    <t>Trg bana J.Jelačića 10, Zagreb</t>
  </si>
  <si>
    <t xml:space="preserve">članarina mastercard </t>
  </si>
  <si>
    <t>Konzum plus d.o.o.</t>
  </si>
  <si>
    <t>62226620908</t>
  </si>
  <si>
    <t>Ul. Marijana čavića 1A, Zagreb</t>
  </si>
  <si>
    <t>2289/0208/12</t>
  </si>
  <si>
    <t>367/0208/9</t>
  </si>
  <si>
    <t>5407/0208/11</t>
  </si>
  <si>
    <t>90.</t>
  </si>
  <si>
    <t>7403/0205/11</t>
  </si>
  <si>
    <t xml:space="preserve">3221 </t>
  </si>
  <si>
    <t>91.</t>
  </si>
  <si>
    <t>66089976432</t>
  </si>
  <si>
    <t>Ulica kneza Ljudevita Posavskog 53, V.Gorica</t>
  </si>
  <si>
    <t>12022/POSLO210/10416</t>
  </si>
  <si>
    <t>92.</t>
  </si>
  <si>
    <t>14525/POSLO250/10609</t>
  </si>
  <si>
    <t>LIDL Hrvatska d.o.o. k.d.</t>
  </si>
  <si>
    <t>93.</t>
  </si>
  <si>
    <t>11064/POSLO210/10416</t>
  </si>
  <si>
    <t>94.</t>
  </si>
  <si>
    <t>95.</t>
  </si>
  <si>
    <t>7188/POSLO210/10517</t>
  </si>
  <si>
    <t>GRADSKO KAZALIŠTE TREŠNJA</t>
  </si>
  <si>
    <t>96.</t>
  </si>
  <si>
    <t>16603/POSLO210/10418</t>
  </si>
  <si>
    <t>18526/POSLO135/10618</t>
  </si>
  <si>
    <t>97.</t>
  </si>
  <si>
    <t>22301/POSLO210/10215</t>
  </si>
  <si>
    <t>98.</t>
  </si>
  <si>
    <t>99.</t>
  </si>
  <si>
    <t>3155/POSLO210/10321</t>
  </si>
  <si>
    <t>12998/POSLO196/10116</t>
  </si>
  <si>
    <t>3293</t>
  </si>
  <si>
    <t>Reprezentacija</t>
  </si>
  <si>
    <t>100.</t>
  </si>
  <si>
    <t>MAX GLAZBALA d.o.o.</t>
  </si>
  <si>
    <t>44377890940</t>
  </si>
  <si>
    <t>Novodvorska 7, Zagreb</t>
  </si>
  <si>
    <t>1245-PP1-320</t>
  </si>
  <si>
    <t>101.</t>
  </si>
  <si>
    <t>AX-SOLING d.o.o.</t>
  </si>
  <si>
    <t>93866827970</t>
  </si>
  <si>
    <t>Ozaljska 29, Zagreb</t>
  </si>
  <si>
    <t>555-P1-1</t>
  </si>
  <si>
    <t>102.</t>
  </si>
  <si>
    <t>692-P1-1</t>
  </si>
  <si>
    <t>103.</t>
  </si>
  <si>
    <t>IKEA HRVATSKA d.o.o.</t>
  </si>
  <si>
    <t>21523879111</t>
  </si>
  <si>
    <t>Ul. Alfreda Nobela 2</t>
  </si>
  <si>
    <t>4884/021/8</t>
  </si>
  <si>
    <t>104.</t>
  </si>
  <si>
    <t>E PLUS d.o.o.</t>
  </si>
  <si>
    <t>93923226222</t>
  </si>
  <si>
    <t>Gospodarska 16 c, Donji Stupnik</t>
  </si>
  <si>
    <t>886-29-294</t>
  </si>
  <si>
    <t>4222</t>
  </si>
  <si>
    <t>Komunikacijska oprema</t>
  </si>
  <si>
    <t>105.</t>
  </si>
  <si>
    <t>PROSVJETA d.o.o.</t>
  </si>
  <si>
    <t>23366802564</t>
  </si>
  <si>
    <t>D. Golika 32, Zagreb</t>
  </si>
  <si>
    <t>637-4-1</t>
  </si>
  <si>
    <t>106.</t>
  </si>
  <si>
    <t>Art-rasvjeta d.o.o.</t>
  </si>
  <si>
    <t>71466404224</t>
  </si>
  <si>
    <t>Ozaljska 73, Zagreb</t>
  </si>
  <si>
    <t>77-01-91210</t>
  </si>
  <si>
    <t>107.</t>
  </si>
  <si>
    <t>KLAMERICA DIZAJN d.o.o.</t>
  </si>
  <si>
    <t>68420307243</t>
  </si>
  <si>
    <t>Ozaljska 82, Zagreb</t>
  </si>
  <si>
    <t>3739/PJ1/2</t>
  </si>
  <si>
    <t>108.</t>
  </si>
  <si>
    <t>OFFERTISSIMA d.o.o.</t>
  </si>
  <si>
    <t>00643859701</t>
  </si>
  <si>
    <t>dr. F. Tuđmana 33, Sveta Nedjelja</t>
  </si>
  <si>
    <t>8049-P13-02</t>
  </si>
  <si>
    <t>109.</t>
  </si>
  <si>
    <t>INA-INDUSTRIJA NAFTE d.d.</t>
  </si>
  <si>
    <t>27759560625</t>
  </si>
  <si>
    <t>Av. V. Holjevca 10</t>
  </si>
  <si>
    <t>44158-S342-1</t>
  </si>
  <si>
    <t>110.</t>
  </si>
  <si>
    <t>Servis za brave Vještica</t>
  </si>
  <si>
    <t>86757364586</t>
  </si>
  <si>
    <t>Ozajska 13, Zagreb</t>
  </si>
  <si>
    <t>813/MP01/242</t>
  </si>
  <si>
    <t>111.</t>
  </si>
  <si>
    <t>BIPA d.o.o.</t>
  </si>
  <si>
    <t>66498917936</t>
  </si>
  <si>
    <t>Vodovodna 20/A, Zagreb</t>
  </si>
  <si>
    <t>2934/7136/2</t>
  </si>
  <si>
    <t>112.</t>
  </si>
  <si>
    <t>Mueller trgovina Zagreb d.o.o.</t>
  </si>
  <si>
    <t>Draškovićeva 6H/1</t>
  </si>
  <si>
    <t>11582/4987/1</t>
  </si>
  <si>
    <t>113.</t>
  </si>
  <si>
    <t>dm-drogerie markt d.o.o.</t>
  </si>
  <si>
    <t>94124811986</t>
  </si>
  <si>
    <t>84698789700</t>
  </si>
  <si>
    <t>Okićka 3, Zagreb</t>
  </si>
  <si>
    <t>12492/51/1</t>
  </si>
  <si>
    <t>114.</t>
  </si>
  <si>
    <t>DALMAR d.o.o.</t>
  </si>
  <si>
    <t>85071843931</t>
  </si>
  <si>
    <t>Kastavska ulica 2, Zagreb</t>
  </si>
  <si>
    <t>13-01-91001</t>
  </si>
  <si>
    <t>115.</t>
  </si>
  <si>
    <t>EUROMUSIC AGENCY d.o.o.</t>
  </si>
  <si>
    <t>59262483201</t>
  </si>
  <si>
    <t>K. Racina 1/15, Čakovec</t>
  </si>
  <si>
    <t>540-05-1</t>
  </si>
  <si>
    <t>116.</t>
  </si>
  <si>
    <t>THOMAN GmbH</t>
  </si>
  <si>
    <t>DE257375233</t>
  </si>
  <si>
    <t>Hans-Thomann-Str. 1, Burgebrach</t>
  </si>
  <si>
    <t>72024317</t>
  </si>
  <si>
    <t>4226</t>
  </si>
  <si>
    <t>Sportska i glazbena oprema</t>
  </si>
  <si>
    <t>117.</t>
  </si>
  <si>
    <t>C.R.T.F Moda d.o.o.</t>
  </si>
  <si>
    <t>93772397275</t>
  </si>
  <si>
    <t>Ilica 16, Zagreb</t>
  </si>
  <si>
    <t>7634-1-5029-20240207</t>
  </si>
  <si>
    <t>118.</t>
  </si>
  <si>
    <t>BAUHAUS -ZAGREB k.d.</t>
  </si>
  <si>
    <t>71642207963</t>
  </si>
  <si>
    <t>Velimira Škorpika 27, Zagreb</t>
  </si>
  <si>
    <t>957-05/712-2024</t>
  </si>
  <si>
    <t>119.</t>
  </si>
  <si>
    <t>957-06/246-2024</t>
  </si>
  <si>
    <t>120.</t>
  </si>
  <si>
    <t>951-03/2097-2024</t>
  </si>
  <si>
    <t>121.</t>
  </si>
  <si>
    <t>951-04/2075-2024</t>
  </si>
  <si>
    <t>122.</t>
  </si>
  <si>
    <t>951-06/2158-2024</t>
  </si>
  <si>
    <t>123.</t>
  </si>
  <si>
    <t>951-06/1263-2024</t>
  </si>
  <si>
    <t>124.</t>
  </si>
  <si>
    <t>SPAR HRVATSKA d.o.o.</t>
  </si>
  <si>
    <t>46108893754</t>
  </si>
  <si>
    <t>Slavonska avenija 50, Zagreb</t>
  </si>
  <si>
    <t>3085-8702-105</t>
  </si>
  <si>
    <t>125.</t>
  </si>
  <si>
    <t>Kaufland Hrvatska k.d.</t>
  </si>
  <si>
    <t>47432874968</t>
  </si>
  <si>
    <t>Donje Svetice 14, zagreb</t>
  </si>
  <si>
    <t>5650/4430/4</t>
  </si>
  <si>
    <t>126.</t>
  </si>
  <si>
    <t>11038/2230/4</t>
  </si>
  <si>
    <t>127.</t>
  </si>
  <si>
    <t>11039/2230/4</t>
  </si>
  <si>
    <t>128.</t>
  </si>
  <si>
    <t>Hrvatske autoceste d.o.o.</t>
  </si>
  <si>
    <t>57500462912</t>
  </si>
  <si>
    <t>Ul. S. Širole 4, Zagreb</t>
  </si>
  <si>
    <t>2024021960704091189738</t>
  </si>
  <si>
    <t>129.</t>
  </si>
  <si>
    <t>AUTOCESTA ZAGREB-MACELJ d.o.o.</t>
  </si>
  <si>
    <t>82667270868</t>
  </si>
  <si>
    <t>Garićgradska 18, Zagreb</t>
  </si>
  <si>
    <t>1420494497</t>
  </si>
  <si>
    <t>130.</t>
  </si>
  <si>
    <t>DUPIN d.o.o.</t>
  </si>
  <si>
    <t>31062429092</t>
  </si>
  <si>
    <t>Dvorničićeva 22, Zagreb</t>
  </si>
  <si>
    <t>1975-MP26-1</t>
  </si>
  <si>
    <t>131.</t>
  </si>
  <si>
    <t>Pamigo d.o.o.</t>
  </si>
  <si>
    <t>75444587892</t>
  </si>
  <si>
    <t>Ilica 510, Zagreba</t>
  </si>
  <si>
    <t>892/PM1/1</t>
  </si>
  <si>
    <t>132.</t>
  </si>
  <si>
    <t>CRVENI BICIKL j.d.o.o.</t>
  </si>
  <si>
    <t>08504334680</t>
  </si>
  <si>
    <t>Martićeva ulica 33B, Zagreb</t>
  </si>
  <si>
    <t>265/1/1</t>
  </si>
  <si>
    <t>133.</t>
  </si>
  <si>
    <t>TEDI Poslovanje d.o.o.</t>
  </si>
  <si>
    <t>05614216244</t>
  </si>
  <si>
    <t>Gradišćanska ulica 26</t>
  </si>
  <si>
    <t>3150-01833-01</t>
  </si>
  <si>
    <t>134.</t>
  </si>
  <si>
    <t>Gradišćanska ulica 27</t>
  </si>
  <si>
    <t>4474-01870-01</t>
  </si>
  <si>
    <t>135.</t>
  </si>
  <si>
    <t>Canva Pty.Ltd</t>
  </si>
  <si>
    <t>EU372042198</t>
  </si>
  <si>
    <t>110 Kippax St. Surry Hills NSW 2010 Australia</t>
  </si>
  <si>
    <t>04067-36576491</t>
  </si>
  <si>
    <t>136.</t>
  </si>
  <si>
    <t>FACEBOOK IRELAND LIMITED</t>
  </si>
  <si>
    <t>IE462932</t>
  </si>
  <si>
    <t xml:space="preserve">4. Grand canal Square, Grand canal Harbour </t>
  </si>
  <si>
    <t>137.</t>
  </si>
  <si>
    <t>Mailchimp c/o The Rocket Science Group, LLC</t>
  </si>
  <si>
    <t>EU372008134</t>
  </si>
  <si>
    <t>675 Ponce de Leon Ave NE Suite 5000, Atalanta</t>
  </si>
  <si>
    <t>MC18581954</t>
  </si>
  <si>
    <t>138.</t>
  </si>
  <si>
    <t>04052-28874700</t>
  </si>
  <si>
    <t>139.</t>
  </si>
  <si>
    <t>Openai Technology LTD</t>
  </si>
  <si>
    <t>15282209</t>
  </si>
  <si>
    <t>Flat 603, Dock East Apartements 2 Selsdon Way, London</t>
  </si>
  <si>
    <t>EOFE6DF3-33946</t>
  </si>
  <si>
    <t>140.</t>
  </si>
  <si>
    <t>951-04/2607-2024</t>
  </si>
  <si>
    <t>Gradsko kazalište Trešnja</t>
  </si>
  <si>
    <t xml:space="preserve">Godina: 2024. Datum dokumenta: od 01.02.2024 do 29.02.2024.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</si>
</sst>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tabSelected="1" workbookViewId="0">
      <pane ySplit="6" topLeftCell="A7" activePane="bottomLeft" state="frozen"/>
      <selection pane="bottomLeft" activeCell="D34" sqref="D34"/>
    </sheetView>
  </sheetViews>
  <sheetFormatPr baseColWidth="10" defaultColWidth="9.1640625" defaultRowHeight="15" x14ac:dyDescent="0.2"/>
  <cols>
    <col min="1" max="1" width="7.33203125" customWidth="1"/>
    <col min="2" max="2" width="36" customWidth="1"/>
    <col min="3" max="3" width="15" customWidth="1"/>
    <col min="4" max="4" width="36.1640625" customWidth="1"/>
    <col min="5" max="5" width="16.5" customWidth="1"/>
    <col min="6" max="6" width="6.5" customWidth="1"/>
    <col min="7" max="7" width="28.5" customWidth="1"/>
    <col min="8" max="8" width="8.33203125" customWidth="1"/>
    <col min="9" max="9" width="9.5" customWidth="1"/>
    <col min="10" max="10" width="34.6640625" customWidth="1"/>
    <col min="11" max="11" width="32.33203125" customWidth="1"/>
  </cols>
  <sheetData>
    <row r="1" spans="1:12" x14ac:dyDescent="0.2">
      <c r="A1" s="13" t="s">
        <v>559</v>
      </c>
      <c r="B1" s="13"/>
      <c r="C1" s="13"/>
      <c r="D1" s="13"/>
      <c r="E1" s="13"/>
      <c r="F1" s="13"/>
      <c r="G1" s="13"/>
      <c r="H1" s="13"/>
      <c r="K1" s="4" t="s">
        <v>253</v>
      </c>
      <c r="L1" s="3"/>
    </row>
    <row r="2" spans="1:12" ht="9.75" customHeight="1" x14ac:dyDescent="0.2">
      <c r="A2" s="3"/>
      <c r="B2" s="3"/>
      <c r="C2" s="3"/>
      <c r="D2" s="3"/>
      <c r="E2" s="3"/>
      <c r="F2" s="3"/>
      <c r="G2" s="3"/>
      <c r="H2" s="3"/>
      <c r="K2" s="4"/>
      <c r="L2" s="3"/>
    </row>
    <row r="3" spans="1:12" ht="16" x14ac:dyDescent="0.2">
      <c r="A3" s="14" t="s">
        <v>254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ht="8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 x14ac:dyDescent="0.2">
      <c r="A5" s="15" t="s">
        <v>560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2" ht="26" x14ac:dyDescent="0.2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10</v>
      </c>
      <c r="I6" s="1" t="s">
        <v>7</v>
      </c>
      <c r="J6" s="1" t="s">
        <v>8</v>
      </c>
      <c r="K6" s="1" t="s">
        <v>9</v>
      </c>
    </row>
    <row r="7" spans="1:12" x14ac:dyDescent="0.2">
      <c r="A7" s="11">
        <f t="shared" ref="A7:A40" si="0">ROW(A1)</f>
        <v>1</v>
      </c>
      <c r="B7" s="6" t="s">
        <v>13</v>
      </c>
      <c r="C7" s="6" t="s">
        <v>14</v>
      </c>
      <c r="D7" s="6" t="s">
        <v>15</v>
      </c>
      <c r="E7" s="2">
        <v>876.66</v>
      </c>
      <c r="F7" s="6" t="s">
        <v>16</v>
      </c>
      <c r="G7" s="6" t="s">
        <v>17</v>
      </c>
      <c r="H7" s="6" t="s">
        <v>18</v>
      </c>
      <c r="I7" s="6" t="s">
        <v>19</v>
      </c>
      <c r="J7" s="6" t="s">
        <v>20</v>
      </c>
      <c r="K7" s="6" t="s">
        <v>371</v>
      </c>
    </row>
    <row r="8" spans="1:12" x14ac:dyDescent="0.2">
      <c r="A8" s="11">
        <f t="shared" si="0"/>
        <v>2</v>
      </c>
      <c r="B8" s="6" t="s">
        <v>13</v>
      </c>
      <c r="C8" s="6" t="s">
        <v>14</v>
      </c>
      <c r="D8" s="6" t="s">
        <v>15</v>
      </c>
      <c r="E8" s="2">
        <v>467.88</v>
      </c>
      <c r="F8" s="6" t="s">
        <v>16</v>
      </c>
      <c r="G8" s="6" t="s">
        <v>21</v>
      </c>
      <c r="H8" s="6" t="s">
        <v>18</v>
      </c>
      <c r="I8" s="6" t="s">
        <v>19</v>
      </c>
      <c r="J8" s="6" t="s">
        <v>20</v>
      </c>
      <c r="K8" s="6" t="s">
        <v>371</v>
      </c>
    </row>
    <row r="9" spans="1:12" x14ac:dyDescent="0.2">
      <c r="A9" s="11" t="s">
        <v>263</v>
      </c>
      <c r="B9" s="6" t="s">
        <v>13</v>
      </c>
      <c r="C9" s="6" t="s">
        <v>14</v>
      </c>
      <c r="D9" s="6" t="s">
        <v>15</v>
      </c>
      <c r="E9" s="2">
        <v>332.35</v>
      </c>
      <c r="F9" s="6" t="s">
        <v>16</v>
      </c>
      <c r="G9" s="6" t="s">
        <v>264</v>
      </c>
      <c r="H9" s="6" t="s">
        <v>18</v>
      </c>
      <c r="I9" s="6" t="s">
        <v>19</v>
      </c>
      <c r="J9" s="6" t="s">
        <v>20</v>
      </c>
      <c r="K9" s="6" t="s">
        <v>371</v>
      </c>
    </row>
    <row r="10" spans="1:12" x14ac:dyDescent="0.2">
      <c r="A10" s="11" t="s">
        <v>265</v>
      </c>
      <c r="B10" s="6" t="s">
        <v>13</v>
      </c>
      <c r="C10" s="6" t="s">
        <v>14</v>
      </c>
      <c r="D10" s="6" t="s">
        <v>15</v>
      </c>
      <c r="E10" s="2">
        <v>367.69</v>
      </c>
      <c r="F10" s="6" t="s">
        <v>16</v>
      </c>
      <c r="G10" s="6" t="s">
        <v>266</v>
      </c>
      <c r="H10" s="6" t="s">
        <v>18</v>
      </c>
      <c r="I10" s="6" t="s">
        <v>19</v>
      </c>
      <c r="J10" s="6" t="s">
        <v>20</v>
      </c>
      <c r="K10" s="6" t="s">
        <v>371</v>
      </c>
    </row>
    <row r="11" spans="1:12" x14ac:dyDescent="0.2">
      <c r="A11" s="11" t="s">
        <v>267</v>
      </c>
      <c r="B11" s="6" t="s">
        <v>22</v>
      </c>
      <c r="C11" s="6" t="s">
        <v>23</v>
      </c>
      <c r="D11" s="6" t="s">
        <v>24</v>
      </c>
      <c r="E11" s="2">
        <v>119.38</v>
      </c>
      <c r="F11" s="6" t="s">
        <v>16</v>
      </c>
      <c r="G11" s="6" t="s">
        <v>25</v>
      </c>
      <c r="H11" s="6" t="s">
        <v>18</v>
      </c>
      <c r="I11" s="6" t="s">
        <v>26</v>
      </c>
      <c r="J11" s="6" t="s">
        <v>27</v>
      </c>
      <c r="K11" s="6" t="s">
        <v>371</v>
      </c>
    </row>
    <row r="12" spans="1:12" x14ac:dyDescent="0.2">
      <c r="A12" s="11" t="s">
        <v>268</v>
      </c>
      <c r="B12" s="6" t="s">
        <v>28</v>
      </c>
      <c r="C12" s="6" t="s">
        <v>29</v>
      </c>
      <c r="D12" s="6" t="s">
        <v>30</v>
      </c>
      <c r="E12" s="2">
        <v>41.29</v>
      </c>
      <c r="F12" s="6" t="s">
        <v>16</v>
      </c>
      <c r="G12" s="6" t="s">
        <v>31</v>
      </c>
      <c r="H12" s="6" t="s">
        <v>18</v>
      </c>
      <c r="I12" s="6" t="s">
        <v>32</v>
      </c>
      <c r="J12" s="6" t="s">
        <v>33</v>
      </c>
      <c r="K12" s="6" t="s">
        <v>371</v>
      </c>
    </row>
    <row r="13" spans="1:12" x14ac:dyDescent="0.2">
      <c r="A13" s="11" t="s">
        <v>269</v>
      </c>
      <c r="B13" s="6" t="s">
        <v>28</v>
      </c>
      <c r="C13" s="6" t="s">
        <v>29</v>
      </c>
      <c r="D13" s="6" t="s">
        <v>30</v>
      </c>
      <c r="E13" s="2">
        <v>102.76</v>
      </c>
      <c r="F13" s="6" t="s">
        <v>16</v>
      </c>
      <c r="G13" s="6" t="s">
        <v>34</v>
      </c>
      <c r="H13" s="6" t="s">
        <v>18</v>
      </c>
      <c r="I13" s="6" t="s">
        <v>32</v>
      </c>
      <c r="J13" s="6" t="s">
        <v>33</v>
      </c>
      <c r="K13" s="6" t="s">
        <v>371</v>
      </c>
    </row>
    <row r="14" spans="1:12" ht="15.75" customHeight="1" x14ac:dyDescent="0.2">
      <c r="A14" s="11" t="s">
        <v>270</v>
      </c>
      <c r="B14" s="6" t="s">
        <v>28</v>
      </c>
      <c r="C14" s="6" t="s">
        <v>29</v>
      </c>
      <c r="D14" s="6" t="s">
        <v>30</v>
      </c>
      <c r="E14" s="2">
        <v>26.63</v>
      </c>
      <c r="F14" s="6" t="s">
        <v>16</v>
      </c>
      <c r="G14" s="6" t="s">
        <v>35</v>
      </c>
      <c r="H14" s="6" t="s">
        <v>18</v>
      </c>
      <c r="I14" s="6" t="s">
        <v>32</v>
      </c>
      <c r="J14" s="6" t="s">
        <v>33</v>
      </c>
      <c r="K14" s="6" t="s">
        <v>371</v>
      </c>
    </row>
    <row r="15" spans="1:12" x14ac:dyDescent="0.2">
      <c r="A15" s="11" t="s">
        <v>271</v>
      </c>
      <c r="B15" s="6" t="s">
        <v>40</v>
      </c>
      <c r="C15" s="6" t="s">
        <v>41</v>
      </c>
      <c r="D15" s="6" t="s">
        <v>348</v>
      </c>
      <c r="E15" s="2">
        <v>0.16</v>
      </c>
      <c r="F15" s="6" t="s">
        <v>16</v>
      </c>
      <c r="G15" s="6" t="s">
        <v>42</v>
      </c>
      <c r="H15" s="6" t="s">
        <v>18</v>
      </c>
      <c r="I15" s="6" t="s">
        <v>43</v>
      </c>
      <c r="J15" s="6" t="s">
        <v>44</v>
      </c>
      <c r="K15" s="6" t="s">
        <v>371</v>
      </c>
    </row>
    <row r="16" spans="1:12" x14ac:dyDescent="0.2">
      <c r="A16" s="11" t="s">
        <v>272</v>
      </c>
      <c r="B16" s="6" t="s">
        <v>40</v>
      </c>
      <c r="C16" s="6" t="s">
        <v>41</v>
      </c>
      <c r="D16" s="6" t="s">
        <v>348</v>
      </c>
      <c r="E16" s="2">
        <v>137.06</v>
      </c>
      <c r="F16" s="6" t="s">
        <v>16</v>
      </c>
      <c r="G16" s="6" t="s">
        <v>45</v>
      </c>
      <c r="H16" s="6" t="s">
        <v>18</v>
      </c>
      <c r="I16" s="6" t="s">
        <v>43</v>
      </c>
      <c r="J16" s="6" t="s">
        <v>44</v>
      </c>
      <c r="K16" s="6" t="s">
        <v>371</v>
      </c>
    </row>
    <row r="17" spans="1:11" x14ac:dyDescent="0.2">
      <c r="A17" s="11" t="s">
        <v>273</v>
      </c>
      <c r="B17" s="6"/>
      <c r="C17" s="6"/>
      <c r="D17" s="6"/>
      <c r="E17" s="2">
        <v>1138.47</v>
      </c>
      <c r="F17" s="6" t="s">
        <v>16</v>
      </c>
      <c r="G17" s="6" t="s">
        <v>179</v>
      </c>
      <c r="H17" s="6" t="s">
        <v>18</v>
      </c>
      <c r="I17" s="6" t="s">
        <v>132</v>
      </c>
      <c r="J17" s="6" t="s">
        <v>133</v>
      </c>
      <c r="K17" s="6" t="s">
        <v>371</v>
      </c>
    </row>
    <row r="18" spans="1:11" x14ac:dyDescent="0.2">
      <c r="A18" s="11" t="s">
        <v>274</v>
      </c>
      <c r="B18" s="6"/>
      <c r="C18" s="6"/>
      <c r="D18" s="6"/>
      <c r="E18" s="2">
        <v>113640.47</v>
      </c>
      <c r="F18" s="6" t="s">
        <v>16</v>
      </c>
      <c r="G18" s="6" t="s">
        <v>255</v>
      </c>
      <c r="H18" s="6" t="s">
        <v>18</v>
      </c>
      <c r="I18" s="6" t="s">
        <v>46</v>
      </c>
      <c r="J18" s="6" t="s">
        <v>47</v>
      </c>
      <c r="K18" s="6" t="s">
        <v>371</v>
      </c>
    </row>
    <row r="19" spans="1:11" x14ac:dyDescent="0.2">
      <c r="A19" s="11" t="s">
        <v>275</v>
      </c>
      <c r="B19" s="6"/>
      <c r="C19" s="6"/>
      <c r="D19" s="6"/>
      <c r="E19" s="2">
        <v>1947.91</v>
      </c>
      <c r="F19" s="6" t="s">
        <v>16</v>
      </c>
      <c r="G19" s="6" t="s">
        <v>255</v>
      </c>
      <c r="H19" s="6" t="s">
        <v>18</v>
      </c>
      <c r="I19" s="6" t="s">
        <v>256</v>
      </c>
      <c r="J19" s="6" t="s">
        <v>257</v>
      </c>
      <c r="K19" s="6" t="s">
        <v>371</v>
      </c>
    </row>
    <row r="20" spans="1:11" x14ac:dyDescent="0.2">
      <c r="A20" s="11" t="s">
        <v>276</v>
      </c>
      <c r="B20" s="6"/>
      <c r="C20" s="6"/>
      <c r="D20" s="6"/>
      <c r="E20" s="2">
        <v>858.67</v>
      </c>
      <c r="F20" s="6" t="s">
        <v>16</v>
      </c>
      <c r="G20" s="6" t="s">
        <v>255</v>
      </c>
      <c r="H20" s="6" t="s">
        <v>18</v>
      </c>
      <c r="I20" s="6" t="s">
        <v>48</v>
      </c>
      <c r="J20" s="6" t="s">
        <v>258</v>
      </c>
      <c r="K20" s="6" t="s">
        <v>371</v>
      </c>
    </row>
    <row r="21" spans="1:11" x14ac:dyDescent="0.2">
      <c r="A21" s="11" t="s">
        <v>277</v>
      </c>
      <c r="B21" s="6"/>
      <c r="C21" s="6"/>
      <c r="D21" s="6"/>
      <c r="E21" s="2">
        <v>4807.04</v>
      </c>
      <c r="F21" s="6" t="s">
        <v>16</v>
      </c>
      <c r="G21" s="6" t="s">
        <v>259</v>
      </c>
      <c r="H21" s="6" t="s">
        <v>18</v>
      </c>
      <c r="I21" s="6" t="s">
        <v>48</v>
      </c>
      <c r="J21" s="6" t="s">
        <v>49</v>
      </c>
      <c r="K21" s="6" t="s">
        <v>371</v>
      </c>
    </row>
    <row r="22" spans="1:11" x14ac:dyDescent="0.2">
      <c r="A22" s="11" t="s">
        <v>278</v>
      </c>
      <c r="B22" s="6"/>
      <c r="C22" s="6"/>
      <c r="D22" s="6"/>
      <c r="E22" s="2">
        <v>19213.759999999998</v>
      </c>
      <c r="F22" s="6" t="s">
        <v>16</v>
      </c>
      <c r="G22" s="6" t="s">
        <v>255</v>
      </c>
      <c r="H22" s="6" t="s">
        <v>18</v>
      </c>
      <c r="I22" s="6" t="s">
        <v>50</v>
      </c>
      <c r="J22" s="6" t="s">
        <v>51</v>
      </c>
      <c r="K22" s="6" t="s">
        <v>371</v>
      </c>
    </row>
    <row r="23" spans="1:11" x14ac:dyDescent="0.2">
      <c r="A23" s="11" t="s">
        <v>279</v>
      </c>
      <c r="B23" s="6"/>
      <c r="C23" s="6"/>
      <c r="D23" s="6"/>
      <c r="E23" s="2">
        <v>5409.63</v>
      </c>
      <c r="F23" s="6" t="s">
        <v>16</v>
      </c>
      <c r="G23" s="6" t="s">
        <v>262</v>
      </c>
      <c r="H23" s="6" t="s">
        <v>18</v>
      </c>
      <c r="I23" s="6" t="s">
        <v>52</v>
      </c>
      <c r="J23" s="6" t="s">
        <v>53</v>
      </c>
      <c r="K23" s="6" t="s">
        <v>371</v>
      </c>
    </row>
    <row r="24" spans="1:11" x14ac:dyDescent="0.2">
      <c r="A24" s="11" t="s">
        <v>280</v>
      </c>
      <c r="B24" s="6" t="s">
        <v>54</v>
      </c>
      <c r="C24" s="6" t="s">
        <v>55</v>
      </c>
      <c r="D24" s="6" t="s">
        <v>56</v>
      </c>
      <c r="E24" s="2">
        <v>447.2</v>
      </c>
      <c r="F24" s="6" t="s">
        <v>16</v>
      </c>
      <c r="G24" s="6" t="s">
        <v>57</v>
      </c>
      <c r="H24" s="6" t="s">
        <v>18</v>
      </c>
      <c r="I24" s="6" t="s">
        <v>58</v>
      </c>
      <c r="J24" s="6" t="s">
        <v>59</v>
      </c>
      <c r="K24" s="6" t="s">
        <v>371</v>
      </c>
    </row>
    <row r="25" spans="1:11" x14ac:dyDescent="0.2">
      <c r="A25" s="11" t="s">
        <v>281</v>
      </c>
      <c r="B25" s="6" t="s">
        <v>60</v>
      </c>
      <c r="C25" s="6" t="s">
        <v>61</v>
      </c>
      <c r="D25" s="6" t="s">
        <v>62</v>
      </c>
      <c r="E25" s="2">
        <v>462.97</v>
      </c>
      <c r="F25" s="6" t="s">
        <v>16</v>
      </c>
      <c r="G25" s="6" t="s">
        <v>63</v>
      </c>
      <c r="H25" s="6" t="s">
        <v>18</v>
      </c>
      <c r="I25" s="6" t="s">
        <v>64</v>
      </c>
      <c r="J25" s="6" t="s">
        <v>65</v>
      </c>
      <c r="K25" s="6" t="s">
        <v>371</v>
      </c>
    </row>
    <row r="26" spans="1:11" x14ac:dyDescent="0.2">
      <c r="A26" s="11" t="s">
        <v>282</v>
      </c>
      <c r="B26" s="6" t="s">
        <v>60</v>
      </c>
      <c r="C26" s="6" t="s">
        <v>61</v>
      </c>
      <c r="D26" s="6" t="s">
        <v>62</v>
      </c>
      <c r="E26" s="2">
        <v>118.04</v>
      </c>
      <c r="F26" s="6" t="s">
        <v>16</v>
      </c>
      <c r="G26" s="6" t="s">
        <v>283</v>
      </c>
      <c r="H26" s="6" t="s">
        <v>18</v>
      </c>
      <c r="I26" s="6" t="s">
        <v>64</v>
      </c>
      <c r="J26" s="6" t="s">
        <v>65</v>
      </c>
      <c r="K26" s="6" t="s">
        <v>371</v>
      </c>
    </row>
    <row r="27" spans="1:11" x14ac:dyDescent="0.2">
      <c r="A27" s="11">
        <f>ROW(A21)</f>
        <v>21</v>
      </c>
      <c r="B27" s="6" t="s">
        <v>66</v>
      </c>
      <c r="C27" s="6" t="s">
        <v>67</v>
      </c>
      <c r="D27" s="6" t="s">
        <v>68</v>
      </c>
      <c r="E27" s="2">
        <v>43.33</v>
      </c>
      <c r="F27" s="6" t="s">
        <v>16</v>
      </c>
      <c r="G27" s="6" t="s">
        <v>69</v>
      </c>
      <c r="H27" s="6" t="s">
        <v>18</v>
      </c>
      <c r="I27" s="6" t="s">
        <v>58</v>
      </c>
      <c r="J27" s="6" t="s">
        <v>59</v>
      </c>
      <c r="K27" s="6" t="s">
        <v>371</v>
      </c>
    </row>
    <row r="28" spans="1:11" x14ac:dyDescent="0.2">
      <c r="A28" s="11">
        <f>ROW(A22)</f>
        <v>22</v>
      </c>
      <c r="B28" s="6" t="s">
        <v>70</v>
      </c>
      <c r="C28" s="6" t="s">
        <v>71</v>
      </c>
      <c r="D28" s="6" t="s">
        <v>72</v>
      </c>
      <c r="E28" s="2">
        <v>40</v>
      </c>
      <c r="F28" s="6" t="s">
        <v>16</v>
      </c>
      <c r="G28" s="6" t="s">
        <v>73</v>
      </c>
      <c r="H28" s="6" t="s">
        <v>18</v>
      </c>
      <c r="I28" s="6" t="s">
        <v>38</v>
      </c>
      <c r="J28" s="6" t="s">
        <v>39</v>
      </c>
      <c r="K28" s="6" t="s">
        <v>371</v>
      </c>
    </row>
    <row r="29" spans="1:11" x14ac:dyDescent="0.2">
      <c r="A29" s="11" t="s">
        <v>284</v>
      </c>
      <c r="B29" s="6" t="s">
        <v>74</v>
      </c>
      <c r="C29" s="6" t="s">
        <v>75</v>
      </c>
      <c r="D29" s="6" t="s">
        <v>76</v>
      </c>
      <c r="E29" s="2">
        <v>199.08</v>
      </c>
      <c r="F29" s="6" t="s">
        <v>16</v>
      </c>
      <c r="G29" s="6" t="s">
        <v>77</v>
      </c>
      <c r="H29" s="6" t="s">
        <v>18</v>
      </c>
      <c r="I29" s="6" t="s">
        <v>78</v>
      </c>
      <c r="J29" s="6" t="s">
        <v>79</v>
      </c>
      <c r="K29" s="6" t="s">
        <v>371</v>
      </c>
    </row>
    <row r="30" spans="1:11" x14ac:dyDescent="0.2">
      <c r="A30" s="11" t="s">
        <v>285</v>
      </c>
      <c r="B30" s="6" t="s">
        <v>80</v>
      </c>
      <c r="C30" s="6" t="s">
        <v>81</v>
      </c>
      <c r="D30" s="6" t="s">
        <v>82</v>
      </c>
      <c r="E30" s="2">
        <v>28.2</v>
      </c>
      <c r="F30" s="6" t="s">
        <v>16</v>
      </c>
      <c r="G30" s="6" t="s">
        <v>83</v>
      </c>
      <c r="H30" s="6" t="s">
        <v>18</v>
      </c>
      <c r="I30" s="6" t="s">
        <v>84</v>
      </c>
      <c r="J30" s="6" t="s">
        <v>85</v>
      </c>
      <c r="K30" s="6" t="s">
        <v>371</v>
      </c>
    </row>
    <row r="31" spans="1:11" x14ac:dyDescent="0.2">
      <c r="A31" s="11" t="s">
        <v>286</v>
      </c>
      <c r="B31" s="6" t="s">
        <v>80</v>
      </c>
      <c r="C31" s="6" t="s">
        <v>81</v>
      </c>
      <c r="D31" s="6" t="s">
        <v>82</v>
      </c>
      <c r="E31" s="2">
        <v>33.19</v>
      </c>
      <c r="F31" s="6" t="s">
        <v>16</v>
      </c>
      <c r="G31" s="6" t="s">
        <v>86</v>
      </c>
      <c r="H31" s="6" t="s">
        <v>18</v>
      </c>
      <c r="I31" s="6" t="s">
        <v>84</v>
      </c>
      <c r="J31" s="6" t="s">
        <v>85</v>
      </c>
      <c r="K31" s="6" t="s">
        <v>371</v>
      </c>
    </row>
    <row r="32" spans="1:11" x14ac:dyDescent="0.2">
      <c r="A32" s="11" t="s">
        <v>287</v>
      </c>
      <c r="B32" s="6" t="s">
        <v>80</v>
      </c>
      <c r="C32" s="6" t="s">
        <v>81</v>
      </c>
      <c r="D32" s="6" t="s">
        <v>82</v>
      </c>
      <c r="E32" s="2">
        <v>82.21</v>
      </c>
      <c r="F32" s="6" t="s">
        <v>16</v>
      </c>
      <c r="G32" s="6" t="s">
        <v>87</v>
      </c>
      <c r="H32" s="6" t="s">
        <v>18</v>
      </c>
      <c r="I32" s="6" t="s">
        <v>84</v>
      </c>
      <c r="J32" s="6" t="s">
        <v>85</v>
      </c>
      <c r="K32" s="6" t="s">
        <v>371</v>
      </c>
    </row>
    <row r="33" spans="1:11" x14ac:dyDescent="0.2">
      <c r="A33" s="11" t="s">
        <v>288</v>
      </c>
      <c r="B33" s="6" t="s">
        <v>88</v>
      </c>
      <c r="C33" s="6" t="s">
        <v>89</v>
      </c>
      <c r="D33" s="6" t="s">
        <v>90</v>
      </c>
      <c r="E33" s="2">
        <v>12.9</v>
      </c>
      <c r="F33" s="6" t="s">
        <v>16</v>
      </c>
      <c r="G33" s="6" t="s">
        <v>91</v>
      </c>
      <c r="H33" s="6" t="s">
        <v>18</v>
      </c>
      <c r="I33" s="6" t="s">
        <v>58</v>
      </c>
      <c r="J33" s="6" t="s">
        <v>59</v>
      </c>
      <c r="K33" s="6" t="s">
        <v>371</v>
      </c>
    </row>
    <row r="34" spans="1:11" x14ac:dyDescent="0.2">
      <c r="A34" s="11">
        <f t="shared" si="0"/>
        <v>28</v>
      </c>
      <c r="B34" s="6" t="s">
        <v>92</v>
      </c>
      <c r="C34" s="6" t="s">
        <v>93</v>
      </c>
      <c r="D34" s="6" t="s">
        <v>94</v>
      </c>
      <c r="E34" s="2">
        <v>200</v>
      </c>
      <c r="F34" s="6" t="s">
        <v>16</v>
      </c>
      <c r="G34" s="6" t="s">
        <v>95</v>
      </c>
      <c r="H34" s="6" t="s">
        <v>18</v>
      </c>
      <c r="I34" s="6" t="s">
        <v>64</v>
      </c>
      <c r="J34" s="6" t="s">
        <v>65</v>
      </c>
      <c r="K34" s="6" t="s">
        <v>371</v>
      </c>
    </row>
    <row r="35" spans="1:11" x14ac:dyDescent="0.2">
      <c r="A35" s="11">
        <f t="shared" si="0"/>
        <v>29</v>
      </c>
      <c r="B35" s="6" t="s">
        <v>92</v>
      </c>
      <c r="C35" s="6" t="s">
        <v>93</v>
      </c>
      <c r="D35" s="6" t="s">
        <v>94</v>
      </c>
      <c r="E35" s="2">
        <v>200</v>
      </c>
      <c r="F35" s="6" t="s">
        <v>16</v>
      </c>
      <c r="G35" s="6" t="s">
        <v>96</v>
      </c>
      <c r="H35" s="6" t="s">
        <v>18</v>
      </c>
      <c r="I35" s="6" t="s">
        <v>64</v>
      </c>
      <c r="J35" s="6" t="s">
        <v>65</v>
      </c>
      <c r="K35" s="6" t="s">
        <v>371</v>
      </c>
    </row>
    <row r="36" spans="1:11" x14ac:dyDescent="0.2">
      <c r="A36" s="11">
        <f t="shared" si="0"/>
        <v>30</v>
      </c>
      <c r="B36" s="6" t="s">
        <v>97</v>
      </c>
      <c r="C36" s="6" t="s">
        <v>98</v>
      </c>
      <c r="D36" s="6" t="s">
        <v>99</v>
      </c>
      <c r="E36" s="2">
        <v>312.5</v>
      </c>
      <c r="F36" s="6" t="s">
        <v>16</v>
      </c>
      <c r="G36" s="6" t="s">
        <v>100</v>
      </c>
      <c r="H36" s="6" t="s">
        <v>18</v>
      </c>
      <c r="I36" s="6" t="s">
        <v>101</v>
      </c>
      <c r="J36" s="6" t="s">
        <v>102</v>
      </c>
      <c r="K36" s="6" t="s">
        <v>371</v>
      </c>
    </row>
    <row r="37" spans="1:11" x14ac:dyDescent="0.2">
      <c r="A37" s="11">
        <f t="shared" si="0"/>
        <v>31</v>
      </c>
      <c r="B37" s="6" t="s">
        <v>103</v>
      </c>
      <c r="C37" s="6" t="s">
        <v>104</v>
      </c>
      <c r="D37" s="6" t="s">
        <v>105</v>
      </c>
      <c r="E37" s="2">
        <v>726.18</v>
      </c>
      <c r="F37" s="6" t="s">
        <v>16</v>
      </c>
      <c r="G37" s="6" t="s">
        <v>106</v>
      </c>
      <c r="H37" s="6" t="s">
        <v>18</v>
      </c>
      <c r="I37" s="6" t="s">
        <v>52</v>
      </c>
      <c r="J37" s="6" t="s">
        <v>53</v>
      </c>
      <c r="K37" s="6" t="s">
        <v>371</v>
      </c>
    </row>
    <row r="38" spans="1:11" x14ac:dyDescent="0.2">
      <c r="A38" s="11">
        <f t="shared" si="0"/>
        <v>32</v>
      </c>
      <c r="B38" s="6" t="s">
        <v>107</v>
      </c>
      <c r="C38" s="6" t="s">
        <v>108</v>
      </c>
      <c r="D38" s="6" t="s">
        <v>109</v>
      </c>
      <c r="E38" s="2">
        <v>21.24</v>
      </c>
      <c r="F38" s="6" t="s">
        <v>16</v>
      </c>
      <c r="G38" s="6" t="s">
        <v>110</v>
      </c>
      <c r="H38" s="6" t="s">
        <v>18</v>
      </c>
      <c r="I38" s="6" t="s">
        <v>58</v>
      </c>
      <c r="J38" s="6" t="s">
        <v>59</v>
      </c>
      <c r="K38" s="6" t="s">
        <v>371</v>
      </c>
    </row>
    <row r="39" spans="1:11" x14ac:dyDescent="0.2">
      <c r="A39" s="11">
        <f t="shared" si="0"/>
        <v>33</v>
      </c>
      <c r="B39" s="6" t="s">
        <v>111</v>
      </c>
      <c r="C39" s="6" t="s">
        <v>112</v>
      </c>
      <c r="D39" s="6" t="s">
        <v>113</v>
      </c>
      <c r="E39" s="2">
        <v>26.87</v>
      </c>
      <c r="F39" s="6" t="s">
        <v>16</v>
      </c>
      <c r="G39" s="6" t="s">
        <v>114</v>
      </c>
      <c r="H39" s="6" t="s">
        <v>18</v>
      </c>
      <c r="I39" s="6" t="s">
        <v>115</v>
      </c>
      <c r="J39" s="6" t="s">
        <v>116</v>
      </c>
      <c r="K39" s="6" t="s">
        <v>371</v>
      </c>
    </row>
    <row r="40" spans="1:11" x14ac:dyDescent="0.2">
      <c r="A40" s="11">
        <f t="shared" si="0"/>
        <v>34</v>
      </c>
      <c r="B40" s="6" t="s">
        <v>111</v>
      </c>
      <c r="C40" s="6" t="s">
        <v>112</v>
      </c>
      <c r="D40" s="6" t="s">
        <v>113</v>
      </c>
      <c r="E40" s="2">
        <v>14.05</v>
      </c>
      <c r="F40" s="6" t="s">
        <v>16</v>
      </c>
      <c r="G40" s="6" t="s">
        <v>117</v>
      </c>
      <c r="H40" s="6" t="s">
        <v>18</v>
      </c>
      <c r="I40" s="6" t="s">
        <v>115</v>
      </c>
      <c r="J40" s="6" t="s">
        <v>116</v>
      </c>
      <c r="K40" s="6" t="s">
        <v>371</v>
      </c>
    </row>
    <row r="41" spans="1:11" x14ac:dyDescent="0.2">
      <c r="A41" s="11">
        <f t="shared" ref="A41:A48" si="1">ROW(A35)</f>
        <v>35</v>
      </c>
      <c r="B41" s="6" t="s">
        <v>118</v>
      </c>
      <c r="C41" s="6" t="s">
        <v>119</v>
      </c>
      <c r="D41" s="6" t="s">
        <v>120</v>
      </c>
      <c r="E41" s="2">
        <v>69.680000000000007</v>
      </c>
      <c r="F41" s="6" t="s">
        <v>16</v>
      </c>
      <c r="G41" s="6" t="s">
        <v>121</v>
      </c>
      <c r="H41" s="6" t="s">
        <v>18</v>
      </c>
      <c r="I41" s="6" t="s">
        <v>101</v>
      </c>
      <c r="J41" s="6" t="s">
        <v>102</v>
      </c>
      <c r="K41" s="6" t="s">
        <v>371</v>
      </c>
    </row>
    <row r="42" spans="1:11" x14ac:dyDescent="0.2">
      <c r="A42" s="11">
        <f t="shared" si="1"/>
        <v>36</v>
      </c>
      <c r="B42" s="6" t="s">
        <v>118</v>
      </c>
      <c r="C42" s="6" t="s">
        <v>119</v>
      </c>
      <c r="D42" s="6" t="s">
        <v>120</v>
      </c>
      <c r="E42" s="2">
        <v>104.51</v>
      </c>
      <c r="F42" s="6" t="s">
        <v>16</v>
      </c>
      <c r="G42" s="6" t="s">
        <v>122</v>
      </c>
      <c r="H42" s="6" t="s">
        <v>18</v>
      </c>
      <c r="I42" s="6" t="s">
        <v>101</v>
      </c>
      <c r="J42" s="6" t="s">
        <v>102</v>
      </c>
      <c r="K42" s="6" t="s">
        <v>371</v>
      </c>
    </row>
    <row r="43" spans="1:11" x14ac:dyDescent="0.2">
      <c r="A43" s="11">
        <f t="shared" si="1"/>
        <v>37</v>
      </c>
      <c r="B43" s="6" t="s">
        <v>123</v>
      </c>
      <c r="C43" s="6" t="s">
        <v>124</v>
      </c>
      <c r="D43" s="6" t="s">
        <v>125</v>
      </c>
      <c r="E43" s="2">
        <v>19.739999999999998</v>
      </c>
      <c r="F43" s="6" t="s">
        <v>16</v>
      </c>
      <c r="G43" s="6" t="s">
        <v>126</v>
      </c>
      <c r="H43" s="6" t="s">
        <v>18</v>
      </c>
      <c r="I43" s="6" t="s">
        <v>64</v>
      </c>
      <c r="J43" s="6" t="s">
        <v>65</v>
      </c>
      <c r="K43" s="6" t="s">
        <v>371</v>
      </c>
    </row>
    <row r="44" spans="1:11" x14ac:dyDescent="0.2">
      <c r="A44" s="11">
        <f t="shared" si="1"/>
        <v>38</v>
      </c>
      <c r="B44" s="6" t="s">
        <v>123</v>
      </c>
      <c r="C44" s="6" t="s">
        <v>124</v>
      </c>
      <c r="D44" s="6" t="s">
        <v>125</v>
      </c>
      <c r="E44" s="2">
        <v>19.739999999999998</v>
      </c>
      <c r="F44" s="6" t="s">
        <v>16</v>
      </c>
      <c r="G44" s="6" t="s">
        <v>127</v>
      </c>
      <c r="H44" s="6" t="s">
        <v>18</v>
      </c>
      <c r="I44" s="6" t="s">
        <v>64</v>
      </c>
      <c r="J44" s="6" t="s">
        <v>65</v>
      </c>
      <c r="K44" s="6" t="s">
        <v>371</v>
      </c>
    </row>
    <row r="45" spans="1:11" x14ac:dyDescent="0.2">
      <c r="A45" s="11">
        <f t="shared" si="1"/>
        <v>39</v>
      </c>
      <c r="B45" s="6" t="s">
        <v>128</v>
      </c>
      <c r="C45" s="6" t="s">
        <v>129</v>
      </c>
      <c r="D45" s="6" t="s">
        <v>130</v>
      </c>
      <c r="E45" s="2">
        <v>1530.29</v>
      </c>
      <c r="F45" s="6" t="s">
        <v>16</v>
      </c>
      <c r="G45" s="6" t="s">
        <v>131</v>
      </c>
      <c r="H45" s="6" t="s">
        <v>18</v>
      </c>
      <c r="I45" s="6" t="s">
        <v>132</v>
      </c>
      <c r="J45" s="6" t="s">
        <v>133</v>
      </c>
      <c r="K45" s="6" t="s">
        <v>371</v>
      </c>
    </row>
    <row r="46" spans="1:11" x14ac:dyDescent="0.2">
      <c r="A46" s="11">
        <f t="shared" si="1"/>
        <v>40</v>
      </c>
      <c r="B46" s="6" t="s">
        <v>134</v>
      </c>
      <c r="C46" s="6" t="s">
        <v>135</v>
      </c>
      <c r="D46" s="6" t="s">
        <v>136</v>
      </c>
      <c r="E46" s="2">
        <v>64.7</v>
      </c>
      <c r="F46" s="6" t="s">
        <v>16</v>
      </c>
      <c r="G46" s="6" t="s">
        <v>137</v>
      </c>
      <c r="H46" s="6" t="s">
        <v>18</v>
      </c>
      <c r="I46" s="6" t="s">
        <v>58</v>
      </c>
      <c r="J46" s="6" t="s">
        <v>59</v>
      </c>
      <c r="K46" s="6" t="s">
        <v>371</v>
      </c>
    </row>
    <row r="47" spans="1:11" x14ac:dyDescent="0.2">
      <c r="A47" s="11">
        <f t="shared" si="1"/>
        <v>41</v>
      </c>
      <c r="B47" s="6" t="s">
        <v>134</v>
      </c>
      <c r="C47" s="6" t="s">
        <v>135</v>
      </c>
      <c r="D47" s="6" t="s">
        <v>136</v>
      </c>
      <c r="E47" s="2">
        <v>92.9</v>
      </c>
      <c r="F47" s="6" t="s">
        <v>16</v>
      </c>
      <c r="G47" s="6" t="s">
        <v>138</v>
      </c>
      <c r="H47" s="6" t="s">
        <v>18</v>
      </c>
      <c r="I47" s="6" t="s">
        <v>101</v>
      </c>
      <c r="J47" s="6" t="s">
        <v>102</v>
      </c>
      <c r="K47" s="6" t="s">
        <v>371</v>
      </c>
    </row>
    <row r="48" spans="1:11" x14ac:dyDescent="0.2">
      <c r="A48" s="11">
        <f t="shared" si="1"/>
        <v>42</v>
      </c>
      <c r="B48" s="6" t="s">
        <v>139</v>
      </c>
      <c r="C48" s="6" t="s">
        <v>140</v>
      </c>
      <c r="D48" s="6" t="s">
        <v>141</v>
      </c>
      <c r="E48" s="2">
        <v>97.89</v>
      </c>
      <c r="F48" s="6" t="s">
        <v>16</v>
      </c>
      <c r="G48" s="6" t="s">
        <v>142</v>
      </c>
      <c r="H48" s="6" t="s">
        <v>18</v>
      </c>
      <c r="I48" s="6" t="s">
        <v>32</v>
      </c>
      <c r="J48" s="6" t="s">
        <v>33</v>
      </c>
      <c r="K48" s="6" t="s">
        <v>371</v>
      </c>
    </row>
    <row r="49" spans="1:11" x14ac:dyDescent="0.2">
      <c r="A49" s="11" t="s">
        <v>337</v>
      </c>
      <c r="B49" s="6" t="s">
        <v>139</v>
      </c>
      <c r="C49" s="6" t="s">
        <v>140</v>
      </c>
      <c r="D49" s="6" t="s">
        <v>141</v>
      </c>
      <c r="E49" s="2">
        <v>48.78</v>
      </c>
      <c r="F49" s="6" t="s">
        <v>16</v>
      </c>
      <c r="G49" s="6" t="s">
        <v>338</v>
      </c>
      <c r="H49" s="6" t="s">
        <v>18</v>
      </c>
      <c r="I49" s="6" t="s">
        <v>84</v>
      </c>
      <c r="J49" s="6" t="s">
        <v>85</v>
      </c>
      <c r="K49" s="6" t="s">
        <v>371</v>
      </c>
    </row>
    <row r="50" spans="1:11" x14ac:dyDescent="0.2">
      <c r="A50" s="11" t="s">
        <v>339</v>
      </c>
      <c r="B50" s="6" t="s">
        <v>143</v>
      </c>
      <c r="C50" s="6" t="s">
        <v>144</v>
      </c>
      <c r="D50" s="6" t="s">
        <v>145</v>
      </c>
      <c r="E50" s="2">
        <v>5.18</v>
      </c>
      <c r="F50" s="6" t="s">
        <v>16</v>
      </c>
      <c r="G50" s="6" t="s">
        <v>146</v>
      </c>
      <c r="H50" s="6" t="s">
        <v>18</v>
      </c>
      <c r="I50" s="6" t="s">
        <v>64</v>
      </c>
      <c r="J50" s="6" t="s">
        <v>65</v>
      </c>
      <c r="K50" s="6" t="s">
        <v>371</v>
      </c>
    </row>
    <row r="51" spans="1:11" x14ac:dyDescent="0.2">
      <c r="A51" s="11" t="s">
        <v>340</v>
      </c>
      <c r="B51" s="6" t="s">
        <v>143</v>
      </c>
      <c r="C51" s="6" t="s">
        <v>144</v>
      </c>
      <c r="D51" s="6" t="s">
        <v>145</v>
      </c>
      <c r="E51" s="2">
        <v>46.03</v>
      </c>
      <c r="F51" s="6" t="s">
        <v>16</v>
      </c>
      <c r="G51" s="6" t="s">
        <v>147</v>
      </c>
      <c r="H51" s="6" t="s">
        <v>18</v>
      </c>
      <c r="I51" s="6" t="s">
        <v>64</v>
      </c>
      <c r="J51" s="6" t="s">
        <v>65</v>
      </c>
      <c r="K51" s="6" t="s">
        <v>371</v>
      </c>
    </row>
    <row r="52" spans="1:11" x14ac:dyDescent="0.2">
      <c r="A52" s="11" t="s">
        <v>289</v>
      </c>
      <c r="B52" s="6" t="s">
        <v>143</v>
      </c>
      <c r="C52" s="6" t="s">
        <v>144</v>
      </c>
      <c r="D52" s="6" t="s">
        <v>145</v>
      </c>
      <c r="E52" s="2">
        <v>2.06</v>
      </c>
      <c r="F52" s="6" t="s">
        <v>16</v>
      </c>
      <c r="G52" s="6" t="s">
        <v>148</v>
      </c>
      <c r="H52" s="6" t="s">
        <v>18</v>
      </c>
      <c r="I52" s="6" t="s">
        <v>64</v>
      </c>
      <c r="J52" s="6" t="s">
        <v>65</v>
      </c>
      <c r="K52" s="6" t="s">
        <v>371</v>
      </c>
    </row>
    <row r="53" spans="1:11" x14ac:dyDescent="0.2">
      <c r="A53" s="11" t="s">
        <v>290</v>
      </c>
      <c r="B53" s="6" t="s">
        <v>13</v>
      </c>
      <c r="C53" s="6" t="s">
        <v>14</v>
      </c>
      <c r="D53" s="6" t="s">
        <v>15</v>
      </c>
      <c r="E53" s="2">
        <v>640.27</v>
      </c>
      <c r="F53" s="6" t="s">
        <v>16</v>
      </c>
      <c r="G53" s="6" t="s">
        <v>149</v>
      </c>
      <c r="H53" s="6" t="s">
        <v>18</v>
      </c>
      <c r="I53" s="6" t="s">
        <v>19</v>
      </c>
      <c r="J53" s="6" t="s">
        <v>20</v>
      </c>
      <c r="K53" s="6" t="s">
        <v>371</v>
      </c>
    </row>
    <row r="54" spans="1:11" x14ac:dyDescent="0.2">
      <c r="A54" s="11" t="s">
        <v>291</v>
      </c>
      <c r="B54" s="6" t="s">
        <v>13</v>
      </c>
      <c r="C54" s="6" t="s">
        <v>14</v>
      </c>
      <c r="D54" s="6" t="s">
        <v>15</v>
      </c>
      <c r="E54" s="2">
        <v>262.79000000000002</v>
      </c>
      <c r="F54" s="6" t="s">
        <v>16</v>
      </c>
      <c r="G54" s="6" t="s">
        <v>150</v>
      </c>
      <c r="H54" s="6" t="s">
        <v>18</v>
      </c>
      <c r="I54" s="6" t="s">
        <v>19</v>
      </c>
      <c r="J54" s="6" t="s">
        <v>20</v>
      </c>
      <c r="K54" s="6" t="s">
        <v>371</v>
      </c>
    </row>
    <row r="55" spans="1:11" x14ac:dyDescent="0.2">
      <c r="A55" s="11" t="s">
        <v>292</v>
      </c>
      <c r="B55" s="6" t="s">
        <v>151</v>
      </c>
      <c r="C55" s="6" t="s">
        <v>152</v>
      </c>
      <c r="D55" s="6" t="s">
        <v>153</v>
      </c>
      <c r="E55" s="2">
        <v>2202.87</v>
      </c>
      <c r="F55" s="6" t="s">
        <v>16</v>
      </c>
      <c r="G55" s="6" t="s">
        <v>154</v>
      </c>
      <c r="H55" s="6" t="s">
        <v>18</v>
      </c>
      <c r="I55" s="6" t="s">
        <v>52</v>
      </c>
      <c r="J55" s="6" t="s">
        <v>53</v>
      </c>
      <c r="K55" s="6" t="s">
        <v>371</v>
      </c>
    </row>
    <row r="56" spans="1:11" x14ac:dyDescent="0.2">
      <c r="A56" s="11" t="s">
        <v>341</v>
      </c>
      <c r="B56" s="6" t="s">
        <v>293</v>
      </c>
      <c r="C56" s="6" t="s">
        <v>294</v>
      </c>
      <c r="D56" s="6" t="s">
        <v>295</v>
      </c>
      <c r="E56" s="2">
        <v>829.51</v>
      </c>
      <c r="F56" s="6" t="s">
        <v>16</v>
      </c>
      <c r="G56" s="6" t="s">
        <v>296</v>
      </c>
      <c r="H56" s="6" t="s">
        <v>18</v>
      </c>
      <c r="I56" s="6" t="s">
        <v>52</v>
      </c>
      <c r="J56" s="6" t="s">
        <v>53</v>
      </c>
      <c r="K56" s="6" t="s">
        <v>371</v>
      </c>
    </row>
    <row r="57" spans="1:11" x14ac:dyDescent="0.2">
      <c r="A57" s="11">
        <f>ROW(A51)</f>
        <v>51</v>
      </c>
      <c r="B57" s="6" t="s">
        <v>155</v>
      </c>
      <c r="C57" s="6" t="s">
        <v>156</v>
      </c>
      <c r="D57" s="6" t="s">
        <v>157</v>
      </c>
      <c r="E57" s="2">
        <v>124.43</v>
      </c>
      <c r="F57" s="6" t="s">
        <v>16</v>
      </c>
      <c r="G57" s="6" t="s">
        <v>158</v>
      </c>
      <c r="H57" s="6" t="s">
        <v>18</v>
      </c>
      <c r="I57" s="6" t="s">
        <v>78</v>
      </c>
      <c r="J57" s="6" t="s">
        <v>79</v>
      </c>
      <c r="K57" s="6" t="s">
        <v>371</v>
      </c>
    </row>
    <row r="58" spans="1:11" x14ac:dyDescent="0.2">
      <c r="A58" s="11">
        <f>ROW(A52)</f>
        <v>52</v>
      </c>
      <c r="B58" s="6" t="s">
        <v>155</v>
      </c>
      <c r="C58" s="6" t="s">
        <v>156</v>
      </c>
      <c r="D58" s="6" t="s">
        <v>157</v>
      </c>
      <c r="E58" s="2">
        <v>218.6</v>
      </c>
      <c r="F58" s="6" t="s">
        <v>16</v>
      </c>
      <c r="G58" s="6" t="s">
        <v>159</v>
      </c>
      <c r="H58" s="6" t="s">
        <v>18</v>
      </c>
      <c r="I58" s="6" t="s">
        <v>78</v>
      </c>
      <c r="J58" s="6" t="s">
        <v>79</v>
      </c>
      <c r="K58" s="6" t="s">
        <v>371</v>
      </c>
    </row>
    <row r="59" spans="1:11" x14ac:dyDescent="0.2">
      <c r="A59" s="11" t="s">
        <v>297</v>
      </c>
      <c r="B59" s="6" t="s">
        <v>155</v>
      </c>
      <c r="C59" s="6" t="s">
        <v>156</v>
      </c>
      <c r="D59" s="6" t="s">
        <v>157</v>
      </c>
      <c r="E59" s="2">
        <v>1014</v>
      </c>
      <c r="F59" s="6" t="s">
        <v>16</v>
      </c>
      <c r="G59" s="6" t="s">
        <v>160</v>
      </c>
      <c r="H59" s="6" t="s">
        <v>18</v>
      </c>
      <c r="I59" s="6" t="s">
        <v>52</v>
      </c>
      <c r="J59" s="6" t="s">
        <v>53</v>
      </c>
      <c r="K59" s="6" t="s">
        <v>371</v>
      </c>
    </row>
    <row r="60" spans="1:11" x14ac:dyDescent="0.2">
      <c r="A60" s="11" t="s">
        <v>298</v>
      </c>
      <c r="B60" s="6" t="s">
        <v>161</v>
      </c>
      <c r="C60" s="6" t="s">
        <v>162</v>
      </c>
      <c r="D60" s="6" t="s">
        <v>163</v>
      </c>
      <c r="E60" s="2">
        <v>563.16999999999996</v>
      </c>
      <c r="F60" s="6" t="s">
        <v>16</v>
      </c>
      <c r="G60" s="6" t="s">
        <v>164</v>
      </c>
      <c r="H60" s="6" t="s">
        <v>18</v>
      </c>
      <c r="I60" s="6" t="s">
        <v>52</v>
      </c>
      <c r="J60" s="6" t="s">
        <v>53</v>
      </c>
      <c r="K60" s="6" t="s">
        <v>371</v>
      </c>
    </row>
    <row r="61" spans="1:11" x14ac:dyDescent="0.2">
      <c r="A61" s="11" t="s">
        <v>299</v>
      </c>
      <c r="B61" s="6" t="s">
        <v>165</v>
      </c>
      <c r="C61" s="6" t="s">
        <v>166</v>
      </c>
      <c r="D61" s="6" t="s">
        <v>167</v>
      </c>
      <c r="E61" s="2">
        <v>21</v>
      </c>
      <c r="F61" s="6" t="s">
        <v>16</v>
      </c>
      <c r="G61" s="6" t="s">
        <v>168</v>
      </c>
      <c r="H61" s="6" t="s">
        <v>18</v>
      </c>
      <c r="I61" s="6" t="s">
        <v>38</v>
      </c>
      <c r="J61" s="6" t="s">
        <v>39</v>
      </c>
      <c r="K61" s="6" t="s">
        <v>371</v>
      </c>
    </row>
    <row r="62" spans="1:11" x14ac:dyDescent="0.2">
      <c r="A62" s="11" t="s">
        <v>309</v>
      </c>
      <c r="B62" s="6" t="s">
        <v>165</v>
      </c>
      <c r="C62" s="6" t="s">
        <v>166</v>
      </c>
      <c r="D62" s="6" t="s">
        <v>167</v>
      </c>
      <c r="E62" s="2">
        <v>9.31</v>
      </c>
      <c r="F62" s="6" t="s">
        <v>16</v>
      </c>
      <c r="G62" s="6" t="s">
        <v>308</v>
      </c>
      <c r="H62" s="6" t="s">
        <v>18</v>
      </c>
      <c r="I62" s="6" t="s">
        <v>38</v>
      </c>
      <c r="J62" s="6" t="s">
        <v>39</v>
      </c>
      <c r="K62" s="6" t="s">
        <v>371</v>
      </c>
    </row>
    <row r="63" spans="1:11" x14ac:dyDescent="0.2">
      <c r="A63" s="11" t="s">
        <v>311</v>
      </c>
      <c r="B63" s="6" t="s">
        <v>165</v>
      </c>
      <c r="C63" s="6" t="s">
        <v>166</v>
      </c>
      <c r="D63" s="6" t="s">
        <v>167</v>
      </c>
      <c r="E63" s="2">
        <v>55.94</v>
      </c>
      <c r="F63" s="6" t="s">
        <v>16</v>
      </c>
      <c r="G63" s="6" t="s">
        <v>310</v>
      </c>
      <c r="H63" s="6" t="s">
        <v>18</v>
      </c>
      <c r="I63" s="6" t="s">
        <v>38</v>
      </c>
      <c r="J63" s="6" t="s">
        <v>39</v>
      </c>
      <c r="K63" s="6" t="s">
        <v>371</v>
      </c>
    </row>
    <row r="64" spans="1:11" x14ac:dyDescent="0.2">
      <c r="A64" s="11" t="s">
        <v>315</v>
      </c>
      <c r="B64" s="6" t="s">
        <v>165</v>
      </c>
      <c r="C64" s="6" t="s">
        <v>166</v>
      </c>
      <c r="D64" s="6" t="s">
        <v>167</v>
      </c>
      <c r="E64" s="2">
        <v>743.8</v>
      </c>
      <c r="F64" s="6" t="s">
        <v>16</v>
      </c>
      <c r="G64" s="6" t="s">
        <v>312</v>
      </c>
      <c r="H64" s="6" t="s">
        <v>18</v>
      </c>
      <c r="I64" s="6" t="s">
        <v>313</v>
      </c>
      <c r="J64" s="6" t="s">
        <v>314</v>
      </c>
      <c r="K64" s="6" t="s">
        <v>371</v>
      </c>
    </row>
    <row r="65" spans="1:11" x14ac:dyDescent="0.2">
      <c r="A65" s="11" t="s">
        <v>300</v>
      </c>
      <c r="B65" s="6" t="s">
        <v>316</v>
      </c>
      <c r="C65" s="6" t="s">
        <v>317</v>
      </c>
      <c r="D65" s="6" t="s">
        <v>318</v>
      </c>
      <c r="E65" s="2">
        <v>632.98</v>
      </c>
      <c r="F65" s="6" t="s">
        <v>16</v>
      </c>
      <c r="G65" s="6" t="s">
        <v>319</v>
      </c>
      <c r="H65" s="6" t="s">
        <v>18</v>
      </c>
      <c r="I65" s="6" t="s">
        <v>320</v>
      </c>
      <c r="J65" s="6" t="s">
        <v>321</v>
      </c>
      <c r="K65" s="6" t="s">
        <v>371</v>
      </c>
    </row>
    <row r="66" spans="1:11" x14ac:dyDescent="0.2">
      <c r="A66" s="11" t="s">
        <v>301</v>
      </c>
      <c r="B66" s="6" t="s">
        <v>316</v>
      </c>
      <c r="C66" s="6" t="s">
        <v>317</v>
      </c>
      <c r="D66" s="6" t="s">
        <v>318</v>
      </c>
      <c r="E66" s="2">
        <v>41.98</v>
      </c>
      <c r="F66" s="6" t="s">
        <v>16</v>
      </c>
      <c r="G66" s="6" t="s">
        <v>322</v>
      </c>
      <c r="H66" s="6" t="s">
        <v>18</v>
      </c>
      <c r="I66" s="6" t="s">
        <v>313</v>
      </c>
      <c r="J66" s="6" t="s">
        <v>314</v>
      </c>
      <c r="K66" s="6" t="s">
        <v>371</v>
      </c>
    </row>
    <row r="67" spans="1:11" x14ac:dyDescent="0.2">
      <c r="A67" s="11" t="s">
        <v>302</v>
      </c>
      <c r="B67" s="6" t="s">
        <v>169</v>
      </c>
      <c r="C67" s="6" t="s">
        <v>170</v>
      </c>
      <c r="D67" s="6" t="s">
        <v>171</v>
      </c>
      <c r="E67" s="2">
        <v>172.6</v>
      </c>
      <c r="F67" s="6" t="s">
        <v>16</v>
      </c>
      <c r="G67" s="6" t="s">
        <v>172</v>
      </c>
      <c r="H67" s="6" t="s">
        <v>18</v>
      </c>
      <c r="I67" s="6" t="s">
        <v>115</v>
      </c>
      <c r="J67" s="6" t="s">
        <v>116</v>
      </c>
      <c r="K67" s="6" t="s">
        <v>371</v>
      </c>
    </row>
    <row r="68" spans="1:11" x14ac:dyDescent="0.2">
      <c r="A68" s="11" t="s">
        <v>303</v>
      </c>
      <c r="B68" s="6" t="s">
        <v>323</v>
      </c>
      <c r="C68" s="6" t="s">
        <v>324</v>
      </c>
      <c r="D68" s="6" t="s">
        <v>325</v>
      </c>
      <c r="E68" s="2">
        <v>808.64</v>
      </c>
      <c r="F68" s="6" t="s">
        <v>16</v>
      </c>
      <c r="G68" s="6" t="s">
        <v>326</v>
      </c>
      <c r="H68" s="6" t="s">
        <v>18</v>
      </c>
      <c r="I68" s="6" t="s">
        <v>327</v>
      </c>
      <c r="J68" s="6" t="s">
        <v>328</v>
      </c>
      <c r="K68" s="6" t="s">
        <v>371</v>
      </c>
    </row>
    <row r="69" spans="1:11" x14ac:dyDescent="0.2">
      <c r="A69" s="11" t="s">
        <v>304</v>
      </c>
      <c r="B69" s="6" t="s">
        <v>173</v>
      </c>
      <c r="C69" s="6" t="s">
        <v>174</v>
      </c>
      <c r="D69" s="6" t="s">
        <v>175</v>
      </c>
      <c r="E69" s="2">
        <v>250</v>
      </c>
      <c r="F69" s="6" t="s">
        <v>16</v>
      </c>
      <c r="G69" s="6" t="s">
        <v>73</v>
      </c>
      <c r="H69" s="6" t="s">
        <v>18</v>
      </c>
      <c r="I69" s="6" t="s">
        <v>115</v>
      </c>
      <c r="J69" s="6" t="s">
        <v>116</v>
      </c>
      <c r="K69" s="6" t="s">
        <v>371</v>
      </c>
    </row>
    <row r="70" spans="1:11" x14ac:dyDescent="0.2">
      <c r="A70" s="11" t="s">
        <v>305</v>
      </c>
      <c r="B70" s="6" t="s">
        <v>176</v>
      </c>
      <c r="C70" s="6" t="s">
        <v>177</v>
      </c>
      <c r="D70" s="6" t="s">
        <v>178</v>
      </c>
      <c r="E70" s="2">
        <v>79.66</v>
      </c>
      <c r="F70" s="6" t="s">
        <v>16</v>
      </c>
      <c r="G70" s="6" t="s">
        <v>179</v>
      </c>
      <c r="H70" s="6" t="s">
        <v>18</v>
      </c>
      <c r="I70" s="6" t="s">
        <v>32</v>
      </c>
      <c r="J70" s="6" t="s">
        <v>33</v>
      </c>
      <c r="K70" s="6" t="s">
        <v>371</v>
      </c>
    </row>
    <row r="71" spans="1:11" x14ac:dyDescent="0.2">
      <c r="A71" s="11" t="s">
        <v>329</v>
      </c>
      <c r="B71" s="6" t="s">
        <v>180</v>
      </c>
      <c r="C71" s="6" t="s">
        <v>181</v>
      </c>
      <c r="D71" s="6" t="s">
        <v>182</v>
      </c>
      <c r="E71" s="2">
        <v>2276.88</v>
      </c>
      <c r="F71" s="6" t="s">
        <v>16</v>
      </c>
      <c r="G71" s="6" t="s">
        <v>183</v>
      </c>
      <c r="H71" s="6" t="s">
        <v>18</v>
      </c>
      <c r="I71" s="6" t="s">
        <v>101</v>
      </c>
      <c r="J71" s="6" t="s">
        <v>102</v>
      </c>
      <c r="K71" s="6" t="s">
        <v>371</v>
      </c>
    </row>
    <row r="72" spans="1:11" x14ac:dyDescent="0.2">
      <c r="A72" s="11" t="s">
        <v>330</v>
      </c>
      <c r="B72" s="6" t="s">
        <v>151</v>
      </c>
      <c r="C72" s="6" t="s">
        <v>152</v>
      </c>
      <c r="D72" s="6" t="s">
        <v>153</v>
      </c>
      <c r="E72" s="2">
        <v>542.79999999999995</v>
      </c>
      <c r="F72" s="6" t="s">
        <v>16</v>
      </c>
      <c r="G72" s="6" t="s">
        <v>186</v>
      </c>
      <c r="H72" s="6" t="s">
        <v>18</v>
      </c>
      <c r="I72" s="6" t="s">
        <v>52</v>
      </c>
      <c r="J72" s="6" t="s">
        <v>53</v>
      </c>
      <c r="K72" s="6" t="s">
        <v>371</v>
      </c>
    </row>
    <row r="73" spans="1:11" x14ac:dyDescent="0.2">
      <c r="A73" s="11" t="s">
        <v>331</v>
      </c>
      <c r="B73" s="6" t="s">
        <v>260</v>
      </c>
      <c r="C73" s="6"/>
      <c r="D73" s="6"/>
      <c r="E73" s="2">
        <v>168</v>
      </c>
      <c r="F73" s="6" t="s">
        <v>16</v>
      </c>
      <c r="G73" s="6" t="s">
        <v>261</v>
      </c>
      <c r="H73" s="6" t="s">
        <v>18</v>
      </c>
      <c r="I73" s="6" t="s">
        <v>187</v>
      </c>
      <c r="J73" s="6" t="s">
        <v>188</v>
      </c>
      <c r="K73" s="6" t="s">
        <v>371</v>
      </c>
    </row>
    <row r="74" spans="1:11" x14ac:dyDescent="0.2">
      <c r="A74" s="11" t="s">
        <v>332</v>
      </c>
      <c r="B74" s="6" t="s">
        <v>189</v>
      </c>
      <c r="C74" s="6" t="s">
        <v>190</v>
      </c>
      <c r="D74" s="6" t="s">
        <v>191</v>
      </c>
      <c r="E74" s="2">
        <v>411.44</v>
      </c>
      <c r="F74" s="6" t="s">
        <v>16</v>
      </c>
      <c r="G74" s="6" t="s">
        <v>192</v>
      </c>
      <c r="H74" s="6" t="s">
        <v>18</v>
      </c>
      <c r="I74" s="6" t="s">
        <v>101</v>
      </c>
      <c r="J74" s="6" t="s">
        <v>102</v>
      </c>
      <c r="K74" s="6" t="s">
        <v>371</v>
      </c>
    </row>
    <row r="75" spans="1:11" x14ac:dyDescent="0.2">
      <c r="A75" s="11" t="s">
        <v>333</v>
      </c>
      <c r="B75" s="6" t="s">
        <v>193</v>
      </c>
      <c r="C75" s="6" t="s">
        <v>194</v>
      </c>
      <c r="D75" s="6" t="s">
        <v>195</v>
      </c>
      <c r="E75" s="2">
        <v>400</v>
      </c>
      <c r="F75" s="6" t="s">
        <v>16</v>
      </c>
      <c r="G75" s="6" t="s">
        <v>196</v>
      </c>
      <c r="H75" s="6" t="s">
        <v>18</v>
      </c>
      <c r="I75" s="6" t="s">
        <v>58</v>
      </c>
      <c r="J75" s="6" t="s">
        <v>59</v>
      </c>
      <c r="K75" s="6" t="s">
        <v>371</v>
      </c>
    </row>
    <row r="76" spans="1:11" x14ac:dyDescent="0.2">
      <c r="A76" s="11" t="s">
        <v>334</v>
      </c>
      <c r="B76" s="6" t="s">
        <v>197</v>
      </c>
      <c r="C76" s="6" t="s">
        <v>198</v>
      </c>
      <c r="D76" s="6" t="s">
        <v>199</v>
      </c>
      <c r="E76" s="2">
        <v>377.3</v>
      </c>
      <c r="F76" s="6" t="s">
        <v>16</v>
      </c>
      <c r="G76" s="6" t="s">
        <v>200</v>
      </c>
      <c r="H76" s="6" t="s">
        <v>18</v>
      </c>
      <c r="I76" s="6" t="s">
        <v>101</v>
      </c>
      <c r="J76" s="6" t="s">
        <v>102</v>
      </c>
      <c r="K76" s="6" t="s">
        <v>371</v>
      </c>
    </row>
    <row r="77" spans="1:11" x14ac:dyDescent="0.2">
      <c r="A77" s="11" t="s">
        <v>335</v>
      </c>
      <c r="B77" s="6" t="s">
        <v>201</v>
      </c>
      <c r="C77" s="6" t="s">
        <v>202</v>
      </c>
      <c r="D77" s="6" t="s">
        <v>203</v>
      </c>
      <c r="E77" s="2">
        <v>225</v>
      </c>
      <c r="F77" s="6" t="s">
        <v>16</v>
      </c>
      <c r="G77" s="6" t="s">
        <v>204</v>
      </c>
      <c r="H77" s="6" t="s">
        <v>18</v>
      </c>
      <c r="I77" s="6" t="s">
        <v>58</v>
      </c>
      <c r="J77" s="6" t="s">
        <v>59</v>
      </c>
      <c r="K77" s="6" t="s">
        <v>371</v>
      </c>
    </row>
    <row r="78" spans="1:11" x14ac:dyDescent="0.2">
      <c r="A78" s="11" t="s">
        <v>336</v>
      </c>
      <c r="B78" s="6" t="s">
        <v>205</v>
      </c>
      <c r="C78" s="6" t="s">
        <v>206</v>
      </c>
      <c r="D78" s="6" t="s">
        <v>207</v>
      </c>
      <c r="E78" s="2">
        <v>67.44</v>
      </c>
      <c r="F78" s="6" t="s">
        <v>16</v>
      </c>
      <c r="G78" s="6" t="s">
        <v>208</v>
      </c>
      <c r="H78" s="6" t="s">
        <v>18</v>
      </c>
      <c r="I78" s="6" t="s">
        <v>209</v>
      </c>
      <c r="J78" s="6" t="s">
        <v>210</v>
      </c>
      <c r="K78" s="6" t="s">
        <v>371</v>
      </c>
    </row>
    <row r="79" spans="1:11" x14ac:dyDescent="0.2">
      <c r="A79" s="11" t="s">
        <v>342</v>
      </c>
      <c r="B79" s="6" t="s">
        <v>205</v>
      </c>
      <c r="C79" s="6" t="s">
        <v>206</v>
      </c>
      <c r="D79" s="6" t="s">
        <v>207</v>
      </c>
      <c r="E79" s="2">
        <v>4789.43</v>
      </c>
      <c r="F79" s="6" t="s">
        <v>16</v>
      </c>
      <c r="G79" s="6" t="s">
        <v>211</v>
      </c>
      <c r="H79" s="6" t="s">
        <v>18</v>
      </c>
      <c r="I79" s="6" t="s">
        <v>209</v>
      </c>
      <c r="J79" s="6" t="s">
        <v>210</v>
      </c>
      <c r="K79" s="6" t="s">
        <v>371</v>
      </c>
    </row>
    <row r="80" spans="1:11" x14ac:dyDescent="0.2">
      <c r="A80" s="11" t="s">
        <v>343</v>
      </c>
      <c r="B80" s="6" t="s">
        <v>92</v>
      </c>
      <c r="C80" s="6" t="s">
        <v>93</v>
      </c>
      <c r="D80" s="6" t="s">
        <v>94</v>
      </c>
      <c r="E80" s="2">
        <v>100</v>
      </c>
      <c r="F80" s="6" t="s">
        <v>16</v>
      </c>
      <c r="G80" s="6" t="s">
        <v>212</v>
      </c>
      <c r="H80" s="6" t="s">
        <v>18</v>
      </c>
      <c r="I80" s="6" t="s">
        <v>64</v>
      </c>
      <c r="J80" s="6" t="s">
        <v>65</v>
      </c>
      <c r="K80" s="6" t="s">
        <v>371</v>
      </c>
    </row>
    <row r="81" spans="1:11" x14ac:dyDescent="0.2">
      <c r="A81" s="11" t="s">
        <v>344</v>
      </c>
      <c r="B81" s="6" t="s">
        <v>92</v>
      </c>
      <c r="C81" s="6" t="s">
        <v>93</v>
      </c>
      <c r="D81" s="6" t="s">
        <v>94</v>
      </c>
      <c r="E81" s="2">
        <v>687.5</v>
      </c>
      <c r="F81" s="6" t="s">
        <v>16</v>
      </c>
      <c r="G81" s="6" t="s">
        <v>213</v>
      </c>
      <c r="H81" s="6" t="s">
        <v>18</v>
      </c>
      <c r="I81" s="6" t="s">
        <v>36</v>
      </c>
      <c r="J81" s="6" t="s">
        <v>37</v>
      </c>
      <c r="K81" s="6" t="s">
        <v>371</v>
      </c>
    </row>
    <row r="82" spans="1:11" x14ac:dyDescent="0.2">
      <c r="A82" s="11" t="s">
        <v>345</v>
      </c>
      <c r="B82" s="6" t="s">
        <v>214</v>
      </c>
      <c r="C82" s="6" t="s">
        <v>215</v>
      </c>
      <c r="D82" s="6" t="s">
        <v>216</v>
      </c>
      <c r="E82" s="2">
        <v>162.5</v>
      </c>
      <c r="F82" s="6" t="s">
        <v>16</v>
      </c>
      <c r="G82" s="6" t="s">
        <v>217</v>
      </c>
      <c r="H82" s="6" t="s">
        <v>18</v>
      </c>
      <c r="I82" s="6" t="s">
        <v>32</v>
      </c>
      <c r="J82" s="6" t="s">
        <v>33</v>
      </c>
      <c r="K82" s="6" t="s">
        <v>371</v>
      </c>
    </row>
    <row r="83" spans="1:11" x14ac:dyDescent="0.2">
      <c r="A83" s="11">
        <f t="shared" ref="A83:A94" si="2">ROW(A77)</f>
        <v>77</v>
      </c>
      <c r="B83" s="6" t="s">
        <v>218</v>
      </c>
      <c r="C83" s="6" t="s">
        <v>219</v>
      </c>
      <c r="D83" s="6" t="s">
        <v>220</v>
      </c>
      <c r="E83" s="2">
        <v>1250</v>
      </c>
      <c r="F83" s="6" t="s">
        <v>16</v>
      </c>
      <c r="G83" s="6" t="s">
        <v>221</v>
      </c>
      <c r="H83" s="6" t="s">
        <v>18</v>
      </c>
      <c r="I83" s="6" t="s">
        <v>36</v>
      </c>
      <c r="J83" s="6" t="s">
        <v>37</v>
      </c>
      <c r="K83" s="6" t="s">
        <v>371</v>
      </c>
    </row>
    <row r="84" spans="1:11" x14ac:dyDescent="0.2">
      <c r="A84" s="11">
        <f t="shared" si="2"/>
        <v>78</v>
      </c>
      <c r="B84" s="6" t="s">
        <v>222</v>
      </c>
      <c r="C84" s="6" t="s">
        <v>223</v>
      </c>
      <c r="D84" s="6" t="s">
        <v>224</v>
      </c>
      <c r="E84" s="2">
        <v>473.68</v>
      </c>
      <c r="F84" s="6" t="s">
        <v>16</v>
      </c>
      <c r="G84" s="6" t="s">
        <v>225</v>
      </c>
      <c r="H84" s="6" t="s">
        <v>18</v>
      </c>
      <c r="I84" s="6" t="s">
        <v>184</v>
      </c>
      <c r="J84" s="6" t="s">
        <v>185</v>
      </c>
      <c r="K84" s="6" t="s">
        <v>371</v>
      </c>
    </row>
    <row r="85" spans="1:11" x14ac:dyDescent="0.2">
      <c r="A85" s="11">
        <f t="shared" si="2"/>
        <v>79</v>
      </c>
      <c r="B85" s="6" t="s">
        <v>226</v>
      </c>
      <c r="C85" s="6" t="s">
        <v>227</v>
      </c>
      <c r="D85" s="6" t="s">
        <v>228</v>
      </c>
      <c r="E85" s="2">
        <v>248.95</v>
      </c>
      <c r="F85" s="6" t="s">
        <v>16</v>
      </c>
      <c r="G85" s="6" t="s">
        <v>229</v>
      </c>
      <c r="H85" s="6" t="s">
        <v>18</v>
      </c>
      <c r="I85" s="6" t="s">
        <v>78</v>
      </c>
      <c r="J85" s="6" t="s">
        <v>79</v>
      </c>
      <c r="K85" s="6" t="s">
        <v>371</v>
      </c>
    </row>
    <row r="86" spans="1:11" x14ac:dyDescent="0.2">
      <c r="A86" s="11">
        <f t="shared" si="2"/>
        <v>80</v>
      </c>
      <c r="B86" s="6" t="s">
        <v>226</v>
      </c>
      <c r="C86" s="6" t="s">
        <v>227</v>
      </c>
      <c r="D86" s="6" t="s">
        <v>228</v>
      </c>
      <c r="E86" s="2">
        <v>218.99</v>
      </c>
      <c r="F86" s="6" t="s">
        <v>16</v>
      </c>
      <c r="G86" s="6" t="s">
        <v>230</v>
      </c>
      <c r="H86" s="6" t="s">
        <v>18</v>
      </c>
      <c r="I86" s="6" t="s">
        <v>78</v>
      </c>
      <c r="J86" s="6" t="s">
        <v>79</v>
      </c>
      <c r="K86" s="6" t="s">
        <v>371</v>
      </c>
    </row>
    <row r="87" spans="1:11" x14ac:dyDescent="0.2">
      <c r="A87" s="11">
        <f t="shared" si="2"/>
        <v>81</v>
      </c>
      <c r="B87" s="6" t="s">
        <v>231</v>
      </c>
      <c r="C87" s="6" t="s">
        <v>232</v>
      </c>
      <c r="D87" s="6" t="s">
        <v>233</v>
      </c>
      <c r="E87" s="2">
        <v>643.04</v>
      </c>
      <c r="F87" s="6" t="s">
        <v>16</v>
      </c>
      <c r="G87" s="6" t="s">
        <v>234</v>
      </c>
      <c r="H87" s="6" t="s">
        <v>18</v>
      </c>
      <c r="I87" s="6" t="s">
        <v>184</v>
      </c>
      <c r="J87" s="6" t="s">
        <v>185</v>
      </c>
      <c r="K87" s="6" t="s">
        <v>371</v>
      </c>
    </row>
    <row r="88" spans="1:11" x14ac:dyDescent="0.2">
      <c r="A88" s="11">
        <f t="shared" si="2"/>
        <v>82</v>
      </c>
      <c r="B88" s="6" t="s">
        <v>118</v>
      </c>
      <c r="C88" s="6" t="s">
        <v>119</v>
      </c>
      <c r="D88" s="6" t="s">
        <v>120</v>
      </c>
      <c r="E88" s="2">
        <v>69.709999999999994</v>
      </c>
      <c r="F88" s="6" t="s">
        <v>16</v>
      </c>
      <c r="G88" s="6" t="s">
        <v>235</v>
      </c>
      <c r="H88" s="6" t="s">
        <v>18</v>
      </c>
      <c r="I88" s="6" t="s">
        <v>101</v>
      </c>
      <c r="J88" s="6" t="s">
        <v>102</v>
      </c>
      <c r="K88" s="6" t="s">
        <v>371</v>
      </c>
    </row>
    <row r="89" spans="1:11" x14ac:dyDescent="0.2">
      <c r="A89" s="11">
        <f t="shared" si="2"/>
        <v>83</v>
      </c>
      <c r="B89" s="6" t="s">
        <v>128</v>
      </c>
      <c r="C89" s="6" t="s">
        <v>129</v>
      </c>
      <c r="D89" s="6" t="s">
        <v>130</v>
      </c>
      <c r="E89" s="2">
        <v>38.49</v>
      </c>
      <c r="F89" s="6" t="s">
        <v>16</v>
      </c>
      <c r="G89" s="6" t="s">
        <v>236</v>
      </c>
      <c r="H89" s="6" t="s">
        <v>18</v>
      </c>
      <c r="I89" s="6" t="s">
        <v>132</v>
      </c>
      <c r="J89" s="6" t="s">
        <v>133</v>
      </c>
      <c r="K89" s="6" t="s">
        <v>371</v>
      </c>
    </row>
    <row r="90" spans="1:11" x14ac:dyDescent="0.2">
      <c r="A90" s="11">
        <f t="shared" si="2"/>
        <v>84</v>
      </c>
      <c r="B90" s="6" t="s">
        <v>237</v>
      </c>
      <c r="C90" s="6" t="s">
        <v>238</v>
      </c>
      <c r="D90" s="6" t="s">
        <v>239</v>
      </c>
      <c r="E90" s="2">
        <v>177.02</v>
      </c>
      <c r="F90" s="6" t="s">
        <v>16</v>
      </c>
      <c r="G90" s="6" t="s">
        <v>240</v>
      </c>
      <c r="H90" s="6" t="s">
        <v>18</v>
      </c>
      <c r="I90" s="6" t="s">
        <v>32</v>
      </c>
      <c r="J90" s="6" t="s">
        <v>33</v>
      </c>
      <c r="K90" s="6" t="s">
        <v>371</v>
      </c>
    </row>
    <row r="91" spans="1:11" x14ac:dyDescent="0.2">
      <c r="A91" s="11">
        <f t="shared" si="2"/>
        <v>85</v>
      </c>
      <c r="B91" s="6" t="s">
        <v>241</v>
      </c>
      <c r="C91" s="6" t="s">
        <v>242</v>
      </c>
      <c r="D91" s="6" t="s">
        <v>243</v>
      </c>
      <c r="E91" s="2">
        <v>8.3000000000000007</v>
      </c>
      <c r="F91" s="6" t="s">
        <v>16</v>
      </c>
      <c r="G91" s="6" t="s">
        <v>244</v>
      </c>
      <c r="H91" s="6" t="s">
        <v>18</v>
      </c>
      <c r="I91" s="6" t="s">
        <v>43</v>
      </c>
      <c r="J91" s="6" t="s">
        <v>44</v>
      </c>
      <c r="K91" s="6" t="s">
        <v>371</v>
      </c>
    </row>
    <row r="92" spans="1:11" x14ac:dyDescent="0.2">
      <c r="A92" s="11">
        <f t="shared" si="2"/>
        <v>86</v>
      </c>
      <c r="B92" s="6" t="s">
        <v>245</v>
      </c>
      <c r="C92" s="6" t="s">
        <v>306</v>
      </c>
      <c r="D92" s="6" t="s">
        <v>307</v>
      </c>
      <c r="E92" s="2">
        <v>400</v>
      </c>
      <c r="F92" s="6" t="s">
        <v>16</v>
      </c>
      <c r="G92" s="6" t="s">
        <v>246</v>
      </c>
      <c r="H92" s="6" t="s">
        <v>18</v>
      </c>
      <c r="I92" s="6" t="s">
        <v>38</v>
      </c>
      <c r="J92" s="6" t="s">
        <v>39</v>
      </c>
      <c r="K92" s="6" t="s">
        <v>371</v>
      </c>
    </row>
    <row r="93" spans="1:11" x14ac:dyDescent="0.2">
      <c r="A93" s="11">
        <f t="shared" si="2"/>
        <v>87</v>
      </c>
      <c r="B93" s="6" t="s">
        <v>247</v>
      </c>
      <c r="C93" s="6" t="s">
        <v>248</v>
      </c>
      <c r="D93" s="6" t="s">
        <v>249</v>
      </c>
      <c r="E93" s="2">
        <v>15.9</v>
      </c>
      <c r="F93" s="6" t="s">
        <v>16</v>
      </c>
      <c r="G93" s="6" t="s">
        <v>250</v>
      </c>
      <c r="H93" s="6" t="s">
        <v>18</v>
      </c>
      <c r="I93" s="6" t="s">
        <v>38</v>
      </c>
      <c r="J93" s="6" t="s">
        <v>39</v>
      </c>
      <c r="K93" s="6" t="s">
        <v>371</v>
      </c>
    </row>
    <row r="94" spans="1:11" x14ac:dyDescent="0.2">
      <c r="A94" s="11">
        <f t="shared" si="2"/>
        <v>88</v>
      </c>
      <c r="B94" s="6" t="s">
        <v>28</v>
      </c>
      <c r="C94" s="6" t="s">
        <v>29</v>
      </c>
      <c r="D94" s="6" t="s">
        <v>30</v>
      </c>
      <c r="E94" s="2">
        <v>41.29</v>
      </c>
      <c r="F94" s="6" t="s">
        <v>16</v>
      </c>
      <c r="G94" s="6" t="s">
        <v>251</v>
      </c>
      <c r="H94" s="6" t="s">
        <v>18</v>
      </c>
      <c r="I94" s="6" t="s">
        <v>32</v>
      </c>
      <c r="J94" s="6" t="s">
        <v>33</v>
      </c>
      <c r="K94" s="6" t="s">
        <v>371</v>
      </c>
    </row>
    <row r="95" spans="1:11" x14ac:dyDescent="0.2">
      <c r="A95" s="11">
        <f>ROW(A85)</f>
        <v>85</v>
      </c>
      <c r="B95" s="6" t="s">
        <v>28</v>
      </c>
      <c r="C95" s="6" t="s">
        <v>29</v>
      </c>
      <c r="D95" s="6" t="s">
        <v>30</v>
      </c>
      <c r="E95" s="2">
        <v>133.03</v>
      </c>
      <c r="F95" s="6" t="s">
        <v>16</v>
      </c>
      <c r="G95" s="6" t="s">
        <v>252</v>
      </c>
      <c r="H95" s="6" t="s">
        <v>18</v>
      </c>
      <c r="I95" s="6" t="s">
        <v>32</v>
      </c>
      <c r="J95" s="6" t="s">
        <v>33</v>
      </c>
      <c r="K95" s="6" t="s">
        <v>371</v>
      </c>
    </row>
    <row r="96" spans="1:11" x14ac:dyDescent="0.2">
      <c r="A96" s="11">
        <v>86</v>
      </c>
      <c r="B96" s="6" t="s">
        <v>40</v>
      </c>
      <c r="C96" s="6" t="s">
        <v>41</v>
      </c>
      <c r="D96" s="6" t="s">
        <v>348</v>
      </c>
      <c r="E96" s="2">
        <v>26.54</v>
      </c>
      <c r="F96" s="6" t="s">
        <v>16</v>
      </c>
      <c r="G96" s="6" t="s">
        <v>349</v>
      </c>
      <c r="H96" s="6" t="s">
        <v>18</v>
      </c>
      <c r="I96" s="6" t="s">
        <v>43</v>
      </c>
      <c r="J96" s="6" t="s">
        <v>44</v>
      </c>
      <c r="K96" s="6" t="s">
        <v>371</v>
      </c>
    </row>
    <row r="97" spans="1:11" x14ac:dyDescent="0.2">
      <c r="A97" s="11">
        <v>87</v>
      </c>
      <c r="B97" s="6" t="s">
        <v>350</v>
      </c>
      <c r="C97" s="6" t="s">
        <v>351</v>
      </c>
      <c r="D97" s="6" t="s">
        <v>352</v>
      </c>
      <c r="E97" s="2">
        <v>15</v>
      </c>
      <c r="F97" s="6" t="s">
        <v>16</v>
      </c>
      <c r="G97" s="6" t="s">
        <v>353</v>
      </c>
      <c r="H97" s="6" t="s">
        <v>18</v>
      </c>
      <c r="I97" s="6" t="s">
        <v>38</v>
      </c>
      <c r="J97" s="6" t="s">
        <v>39</v>
      </c>
      <c r="K97" s="6" t="s">
        <v>371</v>
      </c>
    </row>
    <row r="98" spans="1:11" x14ac:dyDescent="0.2">
      <c r="A98" s="11" t="s">
        <v>346</v>
      </c>
      <c r="B98" s="6" t="s">
        <v>350</v>
      </c>
      <c r="C98" s="6" t="s">
        <v>351</v>
      </c>
      <c r="D98" s="6" t="s">
        <v>352</v>
      </c>
      <c r="E98" s="2">
        <v>16.02</v>
      </c>
      <c r="F98" s="6" t="s">
        <v>16</v>
      </c>
      <c r="G98" s="6" t="s">
        <v>354</v>
      </c>
      <c r="H98" s="6" t="s">
        <v>18</v>
      </c>
      <c r="I98" s="6" t="s">
        <v>38</v>
      </c>
      <c r="J98" s="6" t="s">
        <v>39</v>
      </c>
      <c r="K98" s="6" t="s">
        <v>371</v>
      </c>
    </row>
    <row r="99" spans="1:11" x14ac:dyDescent="0.2">
      <c r="A99" s="11" t="s">
        <v>347</v>
      </c>
      <c r="B99" s="6" t="s">
        <v>350</v>
      </c>
      <c r="C99" s="6" t="s">
        <v>351</v>
      </c>
      <c r="D99" s="6" t="s">
        <v>352</v>
      </c>
      <c r="E99" s="2">
        <v>16.34</v>
      </c>
      <c r="F99" s="6" t="s">
        <v>16</v>
      </c>
      <c r="G99" s="6" t="s">
        <v>355</v>
      </c>
      <c r="H99" s="6" t="s">
        <v>18</v>
      </c>
      <c r="I99" s="6" t="s">
        <v>38</v>
      </c>
      <c r="J99" s="6" t="s">
        <v>39</v>
      </c>
      <c r="K99" s="6" t="s">
        <v>371</v>
      </c>
    </row>
    <row r="100" spans="1:11" x14ac:dyDescent="0.2">
      <c r="A100" s="11" t="s">
        <v>356</v>
      </c>
      <c r="B100" s="6" t="s">
        <v>350</v>
      </c>
      <c r="C100" s="6" t="s">
        <v>351</v>
      </c>
      <c r="D100" s="6" t="s">
        <v>352</v>
      </c>
      <c r="E100" s="2">
        <v>16.739999999999998</v>
      </c>
      <c r="F100" s="6" t="s">
        <v>16</v>
      </c>
      <c r="G100" s="6" t="s">
        <v>357</v>
      </c>
      <c r="H100" s="6" t="s">
        <v>18</v>
      </c>
      <c r="I100" s="6" t="s">
        <v>358</v>
      </c>
      <c r="J100" s="6" t="s">
        <v>185</v>
      </c>
      <c r="K100" s="6" t="s">
        <v>371</v>
      </c>
    </row>
    <row r="101" spans="1:11" x14ac:dyDescent="0.2">
      <c r="A101" s="11" t="s">
        <v>359</v>
      </c>
      <c r="B101" s="6" t="s">
        <v>365</v>
      </c>
      <c r="C101" s="6" t="s">
        <v>360</v>
      </c>
      <c r="D101" s="6" t="s">
        <v>361</v>
      </c>
      <c r="E101" s="2">
        <v>95.96</v>
      </c>
      <c r="F101" s="6" t="s">
        <v>16</v>
      </c>
      <c r="G101" s="6" t="s">
        <v>362</v>
      </c>
      <c r="H101" s="6" t="s">
        <v>18</v>
      </c>
      <c r="I101" s="6" t="s">
        <v>313</v>
      </c>
      <c r="J101" s="6" t="s">
        <v>314</v>
      </c>
      <c r="K101" s="6" t="s">
        <v>371</v>
      </c>
    </row>
    <row r="102" spans="1:11" x14ac:dyDescent="0.2">
      <c r="A102" s="11" t="s">
        <v>363</v>
      </c>
      <c r="B102" s="6" t="s">
        <v>365</v>
      </c>
      <c r="C102" s="6" t="s">
        <v>360</v>
      </c>
      <c r="D102" s="6" t="s">
        <v>361</v>
      </c>
      <c r="E102" s="2">
        <v>139.94999999999999</v>
      </c>
      <c r="F102" s="6" t="s">
        <v>16</v>
      </c>
      <c r="G102" s="6" t="s">
        <v>364</v>
      </c>
      <c r="H102" s="6" t="s">
        <v>18</v>
      </c>
      <c r="I102" s="6" t="s">
        <v>313</v>
      </c>
      <c r="J102" s="6" t="s">
        <v>314</v>
      </c>
      <c r="K102" s="6" t="s">
        <v>371</v>
      </c>
    </row>
    <row r="103" spans="1:11" x14ac:dyDescent="0.2">
      <c r="A103" s="11" t="s">
        <v>366</v>
      </c>
      <c r="B103" s="6" t="s">
        <v>365</v>
      </c>
      <c r="C103" s="6" t="s">
        <v>360</v>
      </c>
      <c r="D103" s="6" t="s">
        <v>361</v>
      </c>
      <c r="E103" s="2">
        <v>24.24</v>
      </c>
      <c r="F103" s="6" t="s">
        <v>16</v>
      </c>
      <c r="G103" s="6" t="s">
        <v>367</v>
      </c>
      <c r="H103" s="6" t="s">
        <v>18</v>
      </c>
      <c r="I103" s="6" t="s">
        <v>184</v>
      </c>
      <c r="J103" s="6" t="s">
        <v>185</v>
      </c>
      <c r="K103" s="6" t="s">
        <v>371</v>
      </c>
    </row>
    <row r="104" spans="1:11" x14ac:dyDescent="0.2">
      <c r="A104" s="11" t="s">
        <v>368</v>
      </c>
      <c r="B104" s="6" t="s">
        <v>365</v>
      </c>
      <c r="C104" s="6" t="s">
        <v>360</v>
      </c>
      <c r="D104" s="6" t="s">
        <v>361</v>
      </c>
      <c r="E104" s="2">
        <v>0.48</v>
      </c>
      <c r="F104" s="6" t="s">
        <v>16</v>
      </c>
      <c r="G104" s="6" t="s">
        <v>370</v>
      </c>
      <c r="H104" s="6" t="s">
        <v>18</v>
      </c>
      <c r="I104" s="6" t="s">
        <v>38</v>
      </c>
      <c r="J104" s="6" t="s">
        <v>39</v>
      </c>
      <c r="K104" s="6" t="s">
        <v>371</v>
      </c>
    </row>
    <row r="105" spans="1:11" x14ac:dyDescent="0.2">
      <c r="A105" s="11" t="s">
        <v>369</v>
      </c>
      <c r="B105" s="6" t="s">
        <v>365</v>
      </c>
      <c r="C105" s="6" t="s">
        <v>360</v>
      </c>
      <c r="D105" s="6" t="s">
        <v>361</v>
      </c>
      <c r="E105" s="2">
        <v>21.96</v>
      </c>
      <c r="F105" s="6" t="s">
        <v>16</v>
      </c>
      <c r="G105" s="6" t="s">
        <v>374</v>
      </c>
      <c r="H105" s="6" t="s">
        <v>18</v>
      </c>
      <c r="I105" s="6" t="s">
        <v>38</v>
      </c>
      <c r="J105" s="6" t="s">
        <v>39</v>
      </c>
      <c r="K105" s="6" t="s">
        <v>371</v>
      </c>
    </row>
    <row r="106" spans="1:11" x14ac:dyDescent="0.2">
      <c r="A106" s="11" t="s">
        <v>372</v>
      </c>
      <c r="B106" s="6" t="s">
        <v>365</v>
      </c>
      <c r="C106" s="6" t="s">
        <v>360</v>
      </c>
      <c r="D106" s="6" t="s">
        <v>361</v>
      </c>
      <c r="E106" s="2">
        <v>0.48</v>
      </c>
      <c r="F106" s="6" t="s">
        <v>16</v>
      </c>
      <c r="G106" s="6" t="s">
        <v>373</v>
      </c>
      <c r="H106" s="6" t="s">
        <v>18</v>
      </c>
      <c r="I106" s="6" t="s">
        <v>38</v>
      </c>
      <c r="J106" s="6" t="s">
        <v>39</v>
      </c>
      <c r="K106" s="6" t="s">
        <v>371</v>
      </c>
    </row>
    <row r="107" spans="1:11" x14ac:dyDescent="0.2">
      <c r="A107" s="11" t="s">
        <v>375</v>
      </c>
      <c r="B107" s="6" t="s">
        <v>365</v>
      </c>
      <c r="C107" s="6" t="s">
        <v>360</v>
      </c>
      <c r="D107" s="6" t="s">
        <v>361</v>
      </c>
      <c r="E107" s="2">
        <v>1.29</v>
      </c>
      <c r="F107" s="6" t="s">
        <v>16</v>
      </c>
      <c r="G107" s="6" t="s">
        <v>376</v>
      </c>
      <c r="H107" s="6" t="s">
        <v>18</v>
      </c>
      <c r="I107" s="6" t="s">
        <v>38</v>
      </c>
      <c r="J107" s="6" t="s">
        <v>39</v>
      </c>
      <c r="K107" s="6" t="s">
        <v>371</v>
      </c>
    </row>
    <row r="108" spans="1:11" x14ac:dyDescent="0.2">
      <c r="A108" s="11" t="s">
        <v>377</v>
      </c>
      <c r="B108" s="6" t="s">
        <v>365</v>
      </c>
      <c r="C108" s="6" t="s">
        <v>360</v>
      </c>
      <c r="D108" s="6" t="s">
        <v>361</v>
      </c>
      <c r="E108" s="2">
        <v>29.99</v>
      </c>
      <c r="F108" s="6" t="s">
        <v>16</v>
      </c>
      <c r="G108" s="6" t="s">
        <v>380</v>
      </c>
      <c r="H108" s="6" t="s">
        <v>18</v>
      </c>
      <c r="I108" s="6" t="s">
        <v>38</v>
      </c>
      <c r="J108" s="6" t="s">
        <v>39</v>
      </c>
      <c r="K108" s="6" t="s">
        <v>371</v>
      </c>
    </row>
    <row r="109" spans="1:11" x14ac:dyDescent="0.2">
      <c r="A109" s="11" t="s">
        <v>378</v>
      </c>
      <c r="B109" s="6" t="s">
        <v>365</v>
      </c>
      <c r="C109" s="6" t="s">
        <v>360</v>
      </c>
      <c r="D109" s="6" t="s">
        <v>361</v>
      </c>
      <c r="E109" s="2">
        <v>45.85</v>
      </c>
      <c r="F109" s="6" t="s">
        <v>16</v>
      </c>
      <c r="G109" s="6" t="s">
        <v>379</v>
      </c>
      <c r="H109" s="6" t="s">
        <v>18</v>
      </c>
      <c r="I109" s="6" t="s">
        <v>381</v>
      </c>
      <c r="J109" s="6" t="s">
        <v>382</v>
      </c>
      <c r="K109" s="6" t="s">
        <v>371</v>
      </c>
    </row>
    <row r="110" spans="1:11" x14ac:dyDescent="0.2">
      <c r="A110" s="11" t="s">
        <v>383</v>
      </c>
      <c r="B110" s="6" t="s">
        <v>384</v>
      </c>
      <c r="C110" s="6" t="s">
        <v>385</v>
      </c>
      <c r="D110" s="6" t="s">
        <v>386</v>
      </c>
      <c r="E110" s="2">
        <v>105.45</v>
      </c>
      <c r="F110" s="6" t="s">
        <v>16</v>
      </c>
      <c r="G110" s="6" t="s">
        <v>387</v>
      </c>
      <c r="H110" s="6" t="s">
        <v>18</v>
      </c>
      <c r="I110" s="6" t="s">
        <v>313</v>
      </c>
      <c r="J110" s="6" t="s">
        <v>314</v>
      </c>
      <c r="K110" s="6" t="s">
        <v>371</v>
      </c>
    </row>
    <row r="111" spans="1:11" x14ac:dyDescent="0.2">
      <c r="A111" s="11" t="s">
        <v>388</v>
      </c>
      <c r="B111" s="6" t="s">
        <v>389</v>
      </c>
      <c r="C111" s="6" t="s">
        <v>390</v>
      </c>
      <c r="D111" s="6" t="s">
        <v>391</v>
      </c>
      <c r="E111" s="2">
        <v>21.32</v>
      </c>
      <c r="F111" s="6" t="s">
        <v>16</v>
      </c>
      <c r="G111" s="6" t="s">
        <v>392</v>
      </c>
      <c r="H111" s="6" t="s">
        <v>18</v>
      </c>
      <c r="I111" s="6" t="s">
        <v>26</v>
      </c>
      <c r="J111" s="6" t="s">
        <v>27</v>
      </c>
      <c r="K111" s="6" t="s">
        <v>371</v>
      </c>
    </row>
    <row r="112" spans="1:11" x14ac:dyDescent="0.2">
      <c r="A112" s="11" t="s">
        <v>393</v>
      </c>
      <c r="B112" s="6" t="s">
        <v>389</v>
      </c>
      <c r="C112" s="6" t="s">
        <v>390</v>
      </c>
      <c r="D112" s="6" t="s">
        <v>391</v>
      </c>
      <c r="E112" s="2">
        <v>22.57</v>
      </c>
      <c r="F112" s="6" t="s">
        <v>16</v>
      </c>
      <c r="G112" s="6" t="s">
        <v>394</v>
      </c>
      <c r="H112" s="6" t="s">
        <v>18</v>
      </c>
      <c r="I112" s="6" t="s">
        <v>26</v>
      </c>
      <c r="J112" s="6" t="s">
        <v>27</v>
      </c>
      <c r="K112" s="6" t="s">
        <v>371</v>
      </c>
    </row>
    <row r="113" spans="1:11" x14ac:dyDescent="0.2">
      <c r="A113" s="11" t="s">
        <v>395</v>
      </c>
      <c r="B113" s="6" t="s">
        <v>396</v>
      </c>
      <c r="C113" s="6" t="s">
        <v>397</v>
      </c>
      <c r="D113" s="6" t="s">
        <v>398</v>
      </c>
      <c r="E113" s="2">
        <v>113.16</v>
      </c>
      <c r="F113" s="6" t="s">
        <v>16</v>
      </c>
      <c r="G113" s="6" t="s">
        <v>399</v>
      </c>
      <c r="H113" s="6" t="s">
        <v>18</v>
      </c>
      <c r="I113" s="6" t="s">
        <v>38</v>
      </c>
      <c r="J113" s="6" t="s">
        <v>39</v>
      </c>
      <c r="K113" s="6" t="s">
        <v>371</v>
      </c>
    </row>
    <row r="114" spans="1:11" x14ac:dyDescent="0.2">
      <c r="A114" s="11" t="s">
        <v>400</v>
      </c>
      <c r="B114" s="6" t="s">
        <v>401</v>
      </c>
      <c r="C114" s="6" t="s">
        <v>402</v>
      </c>
      <c r="D114" s="6" t="s">
        <v>403</v>
      </c>
      <c r="E114" s="2">
        <v>53.8</v>
      </c>
      <c r="F114" s="6" t="s">
        <v>16</v>
      </c>
      <c r="G114" s="6" t="s">
        <v>404</v>
      </c>
      <c r="H114" s="6" t="s">
        <v>18</v>
      </c>
      <c r="I114" s="6" t="s">
        <v>405</v>
      </c>
      <c r="J114" s="6" t="s">
        <v>406</v>
      </c>
      <c r="K114" s="6" t="s">
        <v>371</v>
      </c>
    </row>
    <row r="115" spans="1:11" x14ac:dyDescent="0.2">
      <c r="A115" s="11" t="s">
        <v>407</v>
      </c>
      <c r="B115" s="6" t="s">
        <v>408</v>
      </c>
      <c r="C115" s="6" t="s">
        <v>409</v>
      </c>
      <c r="D115" s="6" t="s">
        <v>410</v>
      </c>
      <c r="E115" s="2">
        <v>22.4</v>
      </c>
      <c r="F115" s="6" t="s">
        <v>16</v>
      </c>
      <c r="G115" s="6" t="s">
        <v>411</v>
      </c>
      <c r="H115" s="6" t="s">
        <v>18</v>
      </c>
      <c r="I115" s="6" t="s">
        <v>184</v>
      </c>
      <c r="J115" s="6" t="s">
        <v>185</v>
      </c>
      <c r="K115" s="6" t="s">
        <v>371</v>
      </c>
    </row>
    <row r="116" spans="1:11" x14ac:dyDescent="0.2">
      <c r="A116" s="11" t="s">
        <v>412</v>
      </c>
      <c r="B116" s="6" t="s">
        <v>413</v>
      </c>
      <c r="C116" s="6" t="s">
        <v>414</v>
      </c>
      <c r="D116" s="6" t="s">
        <v>415</v>
      </c>
      <c r="E116" s="2">
        <v>4.7699999999999996</v>
      </c>
      <c r="F116" s="6" t="s">
        <v>16</v>
      </c>
      <c r="G116" s="6" t="s">
        <v>416</v>
      </c>
      <c r="H116" s="6" t="s">
        <v>18</v>
      </c>
      <c r="I116" s="6" t="s">
        <v>38</v>
      </c>
      <c r="J116" s="6" t="s">
        <v>39</v>
      </c>
      <c r="K116" s="6" t="s">
        <v>371</v>
      </c>
    </row>
    <row r="117" spans="1:11" x14ac:dyDescent="0.2">
      <c r="A117" s="11" t="s">
        <v>417</v>
      </c>
      <c r="B117" s="6" t="s">
        <v>418</v>
      </c>
      <c r="C117" s="6" t="s">
        <v>419</v>
      </c>
      <c r="D117" s="6" t="s">
        <v>420</v>
      </c>
      <c r="E117" s="2">
        <v>2</v>
      </c>
      <c r="F117" s="6" t="s">
        <v>16</v>
      </c>
      <c r="G117" s="6" t="s">
        <v>421</v>
      </c>
      <c r="H117" s="6" t="s">
        <v>18</v>
      </c>
      <c r="I117" s="6" t="s">
        <v>58</v>
      </c>
      <c r="J117" s="6" t="s">
        <v>59</v>
      </c>
      <c r="K117" s="6" t="s">
        <v>371</v>
      </c>
    </row>
    <row r="118" spans="1:11" x14ac:dyDescent="0.2">
      <c r="A118" s="11" t="s">
        <v>422</v>
      </c>
      <c r="B118" s="6" t="s">
        <v>423</v>
      </c>
      <c r="C118" s="6" t="s">
        <v>424</v>
      </c>
      <c r="D118" s="6" t="s">
        <v>425</v>
      </c>
      <c r="E118" s="2">
        <v>15.9</v>
      </c>
      <c r="F118" s="6" t="s">
        <v>16</v>
      </c>
      <c r="G118" s="6" t="s">
        <v>426</v>
      </c>
      <c r="H118" s="6" t="s">
        <v>18</v>
      </c>
      <c r="I118" s="6" t="s">
        <v>26</v>
      </c>
      <c r="J118" s="6" t="s">
        <v>27</v>
      </c>
      <c r="K118" s="6" t="s">
        <v>371</v>
      </c>
    </row>
    <row r="119" spans="1:11" x14ac:dyDescent="0.2">
      <c r="A119" s="11" t="s">
        <v>427</v>
      </c>
      <c r="B119" s="6" t="s">
        <v>428</v>
      </c>
      <c r="C119" s="6" t="s">
        <v>429</v>
      </c>
      <c r="D119" s="6" t="s">
        <v>430</v>
      </c>
      <c r="E119" s="2">
        <v>54.7</v>
      </c>
      <c r="F119" s="6" t="s">
        <v>16</v>
      </c>
      <c r="G119" s="6" t="s">
        <v>431</v>
      </c>
      <c r="H119" s="6" t="s">
        <v>18</v>
      </c>
      <c r="I119" s="6" t="s">
        <v>209</v>
      </c>
      <c r="J119" s="6" t="s">
        <v>210</v>
      </c>
      <c r="K119" s="6" t="s">
        <v>371</v>
      </c>
    </row>
    <row r="120" spans="1:11" x14ac:dyDescent="0.2">
      <c r="A120" s="11" t="s">
        <v>432</v>
      </c>
      <c r="B120" s="6" t="s">
        <v>433</v>
      </c>
      <c r="C120" s="6" t="s">
        <v>434</v>
      </c>
      <c r="D120" s="6" t="s">
        <v>435</v>
      </c>
      <c r="E120" s="2">
        <v>4.3</v>
      </c>
      <c r="F120" s="6" t="s">
        <v>16</v>
      </c>
      <c r="G120" s="6" t="s">
        <v>436</v>
      </c>
      <c r="H120" s="6" t="s">
        <v>18</v>
      </c>
      <c r="I120" s="6" t="s">
        <v>26</v>
      </c>
      <c r="J120" s="6" t="s">
        <v>27</v>
      </c>
      <c r="K120" s="6" t="s">
        <v>371</v>
      </c>
    </row>
    <row r="121" spans="1:11" x14ac:dyDescent="0.2">
      <c r="A121" s="11" t="s">
        <v>437</v>
      </c>
      <c r="B121" s="6" t="s">
        <v>438</v>
      </c>
      <c r="C121" s="6" t="s">
        <v>439</v>
      </c>
      <c r="D121" s="6" t="s">
        <v>440</v>
      </c>
      <c r="E121" s="2">
        <v>161.80000000000001</v>
      </c>
      <c r="F121" s="6" t="s">
        <v>16</v>
      </c>
      <c r="G121" s="6" t="s">
        <v>441</v>
      </c>
      <c r="H121" s="6" t="s">
        <v>18</v>
      </c>
      <c r="I121" s="6" t="s">
        <v>38</v>
      </c>
      <c r="J121" s="6" t="s">
        <v>39</v>
      </c>
      <c r="K121" s="6" t="s">
        <v>371</v>
      </c>
    </row>
    <row r="122" spans="1:11" x14ac:dyDescent="0.2">
      <c r="A122" s="11" t="s">
        <v>442</v>
      </c>
      <c r="B122" s="6" t="s">
        <v>443</v>
      </c>
      <c r="C122" s="6" t="s">
        <v>449</v>
      </c>
      <c r="D122" s="6" t="s">
        <v>444</v>
      </c>
      <c r="E122" s="2">
        <v>13.45</v>
      </c>
      <c r="F122" s="6" t="s">
        <v>16</v>
      </c>
      <c r="G122" s="6" t="s">
        <v>445</v>
      </c>
      <c r="H122" s="6" t="s">
        <v>18</v>
      </c>
      <c r="I122" s="6" t="s">
        <v>38</v>
      </c>
      <c r="J122" s="6" t="s">
        <v>39</v>
      </c>
      <c r="K122" s="6" t="s">
        <v>371</v>
      </c>
    </row>
    <row r="123" spans="1:11" x14ac:dyDescent="0.2">
      <c r="A123" s="11" t="s">
        <v>446</v>
      </c>
      <c r="B123" s="6" t="s">
        <v>447</v>
      </c>
      <c r="C123" s="6" t="s">
        <v>448</v>
      </c>
      <c r="D123" s="6" t="s">
        <v>450</v>
      </c>
      <c r="E123" s="2">
        <v>2.4500000000000002</v>
      </c>
      <c r="F123" s="6" t="s">
        <v>16</v>
      </c>
      <c r="G123" s="6" t="s">
        <v>451</v>
      </c>
      <c r="H123" s="6" t="s">
        <v>18</v>
      </c>
      <c r="I123" s="6" t="s">
        <v>38</v>
      </c>
      <c r="J123" s="6" t="s">
        <v>39</v>
      </c>
      <c r="K123" s="6" t="s">
        <v>371</v>
      </c>
    </row>
    <row r="124" spans="1:11" x14ac:dyDescent="0.2">
      <c r="A124" s="11" t="s">
        <v>452</v>
      </c>
      <c r="B124" s="6" t="s">
        <v>453</v>
      </c>
      <c r="C124" s="6" t="s">
        <v>454</v>
      </c>
      <c r="D124" s="6" t="s">
        <v>455</v>
      </c>
      <c r="E124" s="2">
        <v>106</v>
      </c>
      <c r="F124" s="6" t="s">
        <v>16</v>
      </c>
      <c r="G124" s="6" t="s">
        <v>456</v>
      </c>
      <c r="H124" s="6" t="s">
        <v>18</v>
      </c>
      <c r="I124" s="6" t="s">
        <v>38</v>
      </c>
      <c r="J124" s="6" t="s">
        <v>39</v>
      </c>
      <c r="K124" s="6" t="s">
        <v>371</v>
      </c>
    </row>
    <row r="125" spans="1:11" x14ac:dyDescent="0.2">
      <c r="A125" s="11" t="s">
        <v>457</v>
      </c>
      <c r="B125" s="6" t="s">
        <v>458</v>
      </c>
      <c r="C125" s="6" t="s">
        <v>459</v>
      </c>
      <c r="D125" s="6" t="s">
        <v>460</v>
      </c>
      <c r="E125" s="2">
        <v>49</v>
      </c>
      <c r="F125" s="6" t="s">
        <v>16</v>
      </c>
      <c r="G125" s="6" t="s">
        <v>461</v>
      </c>
      <c r="H125" s="6" t="s">
        <v>18</v>
      </c>
      <c r="I125" s="6" t="s">
        <v>313</v>
      </c>
      <c r="J125" s="6" t="s">
        <v>314</v>
      </c>
      <c r="K125" s="6" t="s">
        <v>371</v>
      </c>
    </row>
    <row r="126" spans="1:11" x14ac:dyDescent="0.2">
      <c r="A126" s="11" t="s">
        <v>462</v>
      </c>
      <c r="B126" s="6" t="s">
        <v>463</v>
      </c>
      <c r="C126" s="6" t="s">
        <v>464</v>
      </c>
      <c r="D126" s="6" t="s">
        <v>465</v>
      </c>
      <c r="E126" s="2">
        <v>699</v>
      </c>
      <c r="F126" s="6" t="s">
        <v>16</v>
      </c>
      <c r="G126" s="6" t="s">
        <v>466</v>
      </c>
      <c r="H126" s="6" t="s">
        <v>18</v>
      </c>
      <c r="I126" s="6" t="s">
        <v>467</v>
      </c>
      <c r="J126" s="6" t="s">
        <v>468</v>
      </c>
      <c r="K126" s="6" t="s">
        <v>371</v>
      </c>
    </row>
    <row r="127" spans="1:11" x14ac:dyDescent="0.2">
      <c r="A127" s="11" t="s">
        <v>469</v>
      </c>
      <c r="B127" s="6" t="s">
        <v>470</v>
      </c>
      <c r="C127" s="6" t="s">
        <v>471</v>
      </c>
      <c r="D127" s="6" t="s">
        <v>472</v>
      </c>
      <c r="E127" s="2">
        <v>68.47</v>
      </c>
      <c r="F127" s="6" t="s">
        <v>16</v>
      </c>
      <c r="G127" s="6" t="s">
        <v>473</v>
      </c>
      <c r="H127" s="6" t="s">
        <v>18</v>
      </c>
      <c r="I127" s="6" t="s">
        <v>38</v>
      </c>
      <c r="J127" s="6" t="s">
        <v>39</v>
      </c>
      <c r="K127" s="6" t="s">
        <v>371</v>
      </c>
    </row>
    <row r="128" spans="1:11" x14ac:dyDescent="0.2">
      <c r="A128" s="11" t="s">
        <v>474</v>
      </c>
      <c r="B128" s="6" t="s">
        <v>475</v>
      </c>
      <c r="C128" s="6" t="s">
        <v>476</v>
      </c>
      <c r="D128" s="6" t="s">
        <v>477</v>
      </c>
      <c r="E128" s="2">
        <v>47.9</v>
      </c>
      <c r="F128" s="6" t="s">
        <v>16</v>
      </c>
      <c r="G128" s="6" t="s">
        <v>478</v>
      </c>
      <c r="H128" s="6" t="s">
        <v>18</v>
      </c>
      <c r="I128" s="6" t="s">
        <v>313</v>
      </c>
      <c r="J128" s="6" t="s">
        <v>314</v>
      </c>
      <c r="K128" s="6" t="s">
        <v>371</v>
      </c>
    </row>
    <row r="129" spans="1:11" x14ac:dyDescent="0.2">
      <c r="A129" s="11" t="s">
        <v>479</v>
      </c>
      <c r="B129" s="6" t="s">
        <v>475</v>
      </c>
      <c r="C129" s="6" t="s">
        <v>476</v>
      </c>
      <c r="D129" s="6" t="s">
        <v>477</v>
      </c>
      <c r="E129" s="2">
        <v>86.07</v>
      </c>
      <c r="F129" s="6" t="s">
        <v>16</v>
      </c>
      <c r="G129" s="6" t="s">
        <v>480</v>
      </c>
      <c r="H129" s="6" t="s">
        <v>18</v>
      </c>
      <c r="I129" s="6" t="s">
        <v>26</v>
      </c>
      <c r="J129" s="6" t="s">
        <v>27</v>
      </c>
      <c r="K129" s="6" t="s">
        <v>371</v>
      </c>
    </row>
    <row r="130" spans="1:11" x14ac:dyDescent="0.2">
      <c r="A130" s="11" t="s">
        <v>481</v>
      </c>
      <c r="B130" s="6" t="s">
        <v>475</v>
      </c>
      <c r="C130" s="6" t="s">
        <v>476</v>
      </c>
      <c r="D130" s="6" t="s">
        <v>477</v>
      </c>
      <c r="E130" s="2">
        <v>82.68</v>
      </c>
      <c r="F130" s="6" t="s">
        <v>16</v>
      </c>
      <c r="G130" s="6" t="s">
        <v>482</v>
      </c>
      <c r="H130" s="6" t="s">
        <v>18</v>
      </c>
      <c r="I130" s="6" t="s">
        <v>38</v>
      </c>
      <c r="J130" s="6" t="s">
        <v>39</v>
      </c>
      <c r="K130" s="6" t="s">
        <v>371</v>
      </c>
    </row>
    <row r="131" spans="1:11" x14ac:dyDescent="0.2">
      <c r="A131" s="11" t="s">
        <v>483</v>
      </c>
      <c r="B131" s="6" t="s">
        <v>475</v>
      </c>
      <c r="C131" s="6" t="s">
        <v>476</v>
      </c>
      <c r="D131" s="6" t="s">
        <v>477</v>
      </c>
      <c r="E131" s="2">
        <v>111.54</v>
      </c>
      <c r="F131" s="6" t="s">
        <v>16</v>
      </c>
      <c r="G131" s="6" t="s">
        <v>484</v>
      </c>
      <c r="H131" s="6" t="s">
        <v>18</v>
      </c>
      <c r="I131" s="6" t="s">
        <v>38</v>
      </c>
      <c r="J131" s="6" t="s">
        <v>39</v>
      </c>
      <c r="K131" s="6" t="s">
        <v>371</v>
      </c>
    </row>
    <row r="132" spans="1:11" x14ac:dyDescent="0.2">
      <c r="A132" s="11" t="s">
        <v>485</v>
      </c>
      <c r="B132" s="6" t="s">
        <v>475</v>
      </c>
      <c r="C132" s="6" t="s">
        <v>476</v>
      </c>
      <c r="D132" s="6" t="s">
        <v>477</v>
      </c>
      <c r="E132" s="2">
        <v>1.89</v>
      </c>
      <c r="F132" s="6" t="s">
        <v>16</v>
      </c>
      <c r="G132" s="6" t="s">
        <v>486</v>
      </c>
      <c r="H132" s="6" t="s">
        <v>18</v>
      </c>
      <c r="I132" s="6" t="s">
        <v>26</v>
      </c>
      <c r="J132" s="6" t="s">
        <v>27</v>
      </c>
      <c r="K132" s="6" t="s">
        <v>371</v>
      </c>
    </row>
    <row r="133" spans="1:11" x14ac:dyDescent="0.2">
      <c r="A133" s="11" t="s">
        <v>487</v>
      </c>
      <c r="B133" s="6" t="s">
        <v>475</v>
      </c>
      <c r="C133" s="6" t="s">
        <v>476</v>
      </c>
      <c r="D133" s="6" t="s">
        <v>477</v>
      </c>
      <c r="E133" s="2">
        <v>9.4</v>
      </c>
      <c r="F133" s="6" t="s">
        <v>16</v>
      </c>
      <c r="G133" s="6" t="s">
        <v>488</v>
      </c>
      <c r="H133" s="6" t="s">
        <v>18</v>
      </c>
      <c r="I133" s="6" t="s">
        <v>38</v>
      </c>
      <c r="J133" s="6" t="s">
        <v>39</v>
      </c>
      <c r="K133" s="6" t="s">
        <v>371</v>
      </c>
    </row>
    <row r="134" spans="1:11" x14ac:dyDescent="0.2">
      <c r="A134" s="11" t="s">
        <v>489</v>
      </c>
      <c r="B134" s="6" t="s">
        <v>490</v>
      </c>
      <c r="C134" s="6" t="s">
        <v>491</v>
      </c>
      <c r="D134" s="6" t="s">
        <v>492</v>
      </c>
      <c r="E134" s="2">
        <v>6.56</v>
      </c>
      <c r="F134" s="6" t="s">
        <v>16</v>
      </c>
      <c r="G134" s="6" t="s">
        <v>493</v>
      </c>
      <c r="H134" s="6" t="s">
        <v>18</v>
      </c>
      <c r="I134" s="6" t="s">
        <v>38</v>
      </c>
      <c r="J134" s="6" t="s">
        <v>39</v>
      </c>
      <c r="K134" s="6" t="s">
        <v>371</v>
      </c>
    </row>
    <row r="135" spans="1:11" x14ac:dyDescent="0.2">
      <c r="A135" s="11" t="s">
        <v>494</v>
      </c>
      <c r="B135" s="6" t="s">
        <v>495</v>
      </c>
      <c r="C135" s="6" t="s">
        <v>496</v>
      </c>
      <c r="D135" s="6" t="s">
        <v>497</v>
      </c>
      <c r="E135" s="2">
        <v>2.36</v>
      </c>
      <c r="F135" s="6" t="s">
        <v>16</v>
      </c>
      <c r="G135" s="6" t="s">
        <v>498</v>
      </c>
      <c r="H135" s="6" t="s">
        <v>18</v>
      </c>
      <c r="I135" s="6" t="s">
        <v>38</v>
      </c>
      <c r="J135" s="6" t="s">
        <v>39</v>
      </c>
      <c r="K135" s="6" t="s">
        <v>371</v>
      </c>
    </row>
    <row r="136" spans="1:11" x14ac:dyDescent="0.2">
      <c r="A136" s="11" t="s">
        <v>499</v>
      </c>
      <c r="B136" s="6" t="s">
        <v>495</v>
      </c>
      <c r="C136" s="6" t="s">
        <v>496</v>
      </c>
      <c r="D136" s="6" t="s">
        <v>497</v>
      </c>
      <c r="E136" s="2">
        <v>20.94</v>
      </c>
      <c r="F136" s="6" t="s">
        <v>16</v>
      </c>
      <c r="G136" s="6" t="s">
        <v>500</v>
      </c>
      <c r="H136" s="6" t="s">
        <v>18</v>
      </c>
      <c r="I136" s="6" t="s">
        <v>38</v>
      </c>
      <c r="J136" s="6" t="s">
        <v>39</v>
      </c>
      <c r="K136" s="6" t="s">
        <v>371</v>
      </c>
    </row>
    <row r="137" spans="1:11" x14ac:dyDescent="0.2">
      <c r="A137" s="11" t="s">
        <v>501</v>
      </c>
      <c r="B137" s="6" t="s">
        <v>495</v>
      </c>
      <c r="C137" s="6" t="s">
        <v>496</v>
      </c>
      <c r="D137" s="6" t="s">
        <v>497</v>
      </c>
      <c r="E137" s="2">
        <v>7.98</v>
      </c>
      <c r="F137" s="6" t="s">
        <v>16</v>
      </c>
      <c r="G137" s="6" t="s">
        <v>502</v>
      </c>
      <c r="H137" s="6" t="s">
        <v>18</v>
      </c>
      <c r="I137" s="6" t="s">
        <v>38</v>
      </c>
      <c r="J137" s="6" t="s">
        <v>39</v>
      </c>
      <c r="K137" s="6" t="s">
        <v>371</v>
      </c>
    </row>
    <row r="138" spans="1:11" x14ac:dyDescent="0.2">
      <c r="A138" s="11" t="s">
        <v>503</v>
      </c>
      <c r="B138" s="6" t="s">
        <v>504</v>
      </c>
      <c r="C138" s="6" t="s">
        <v>505</v>
      </c>
      <c r="D138" s="6" t="s">
        <v>506</v>
      </c>
      <c r="E138" s="2">
        <v>9.1999999999999993</v>
      </c>
      <c r="F138" s="6" t="s">
        <v>16</v>
      </c>
      <c r="G138" s="6" t="s">
        <v>507</v>
      </c>
      <c r="H138" s="6" t="s">
        <v>18</v>
      </c>
      <c r="I138" s="6" t="s">
        <v>36</v>
      </c>
      <c r="J138" s="6" t="s">
        <v>37</v>
      </c>
      <c r="K138" s="6" t="s">
        <v>371</v>
      </c>
    </row>
    <row r="139" spans="1:11" x14ac:dyDescent="0.2">
      <c r="A139" s="11" t="s">
        <v>508</v>
      </c>
      <c r="B139" s="6" t="s">
        <v>509</v>
      </c>
      <c r="C139" s="6" t="s">
        <v>510</v>
      </c>
      <c r="D139" s="6" t="s">
        <v>511</v>
      </c>
      <c r="E139" s="2">
        <v>3.5</v>
      </c>
      <c r="F139" s="6" t="s">
        <v>16</v>
      </c>
      <c r="G139" s="6" t="s">
        <v>512</v>
      </c>
      <c r="H139" s="6" t="s">
        <v>18</v>
      </c>
      <c r="I139" s="6" t="s">
        <v>36</v>
      </c>
      <c r="J139" s="6" t="s">
        <v>37</v>
      </c>
      <c r="K139" s="6" t="s">
        <v>371</v>
      </c>
    </row>
    <row r="140" spans="1:11" x14ac:dyDescent="0.2">
      <c r="A140" s="11" t="s">
        <v>513</v>
      </c>
      <c r="B140" s="6" t="s">
        <v>514</v>
      </c>
      <c r="C140" s="6" t="s">
        <v>515</v>
      </c>
      <c r="D140" s="6" t="s">
        <v>516</v>
      </c>
      <c r="E140" s="2">
        <v>30.31</v>
      </c>
      <c r="F140" s="6" t="s">
        <v>16</v>
      </c>
      <c r="G140" s="6" t="s">
        <v>517</v>
      </c>
      <c r="H140" s="6" t="s">
        <v>18</v>
      </c>
      <c r="I140" s="6" t="s">
        <v>381</v>
      </c>
      <c r="J140" s="6" t="s">
        <v>382</v>
      </c>
      <c r="K140" s="6" t="s">
        <v>371</v>
      </c>
    </row>
    <row r="141" spans="1:11" x14ac:dyDescent="0.2">
      <c r="A141" s="11" t="s">
        <v>518</v>
      </c>
      <c r="B141" s="6" t="s">
        <v>519</v>
      </c>
      <c r="C141" s="6" t="s">
        <v>520</v>
      </c>
      <c r="D141" s="6" t="s">
        <v>521</v>
      </c>
      <c r="E141" s="2">
        <v>13.75</v>
      </c>
      <c r="F141" s="6" t="s">
        <v>16</v>
      </c>
      <c r="G141" s="6" t="s">
        <v>522</v>
      </c>
      <c r="H141" s="6" t="s">
        <v>18</v>
      </c>
      <c r="I141" s="6" t="s">
        <v>38</v>
      </c>
      <c r="J141" s="6" t="s">
        <v>39</v>
      </c>
      <c r="K141" s="6" t="s">
        <v>371</v>
      </c>
    </row>
    <row r="142" spans="1:11" x14ac:dyDescent="0.2">
      <c r="A142" s="11" t="s">
        <v>523</v>
      </c>
      <c r="B142" s="6" t="s">
        <v>524</v>
      </c>
      <c r="C142" s="6" t="s">
        <v>525</v>
      </c>
      <c r="D142" s="6" t="s">
        <v>526</v>
      </c>
      <c r="E142" s="2">
        <v>20</v>
      </c>
      <c r="F142" s="6" t="s">
        <v>16</v>
      </c>
      <c r="G142" s="6" t="s">
        <v>527</v>
      </c>
      <c r="H142" s="6" t="s">
        <v>18</v>
      </c>
      <c r="I142" s="6" t="s">
        <v>184</v>
      </c>
      <c r="J142" s="6" t="s">
        <v>185</v>
      </c>
      <c r="K142" s="6" t="s">
        <v>371</v>
      </c>
    </row>
    <row r="143" spans="1:11" x14ac:dyDescent="0.2">
      <c r="A143" s="11" t="s">
        <v>528</v>
      </c>
      <c r="B143" s="6" t="s">
        <v>529</v>
      </c>
      <c r="C143" s="6" t="s">
        <v>530</v>
      </c>
      <c r="D143" s="6" t="s">
        <v>531</v>
      </c>
      <c r="E143" s="2">
        <v>10.99</v>
      </c>
      <c r="F143" s="6" t="s">
        <v>16</v>
      </c>
      <c r="G143" s="6" t="s">
        <v>532</v>
      </c>
      <c r="H143" s="6" t="s">
        <v>18</v>
      </c>
      <c r="I143" s="6" t="s">
        <v>184</v>
      </c>
      <c r="J143" s="6" t="s">
        <v>185</v>
      </c>
      <c r="K143" s="6" t="s">
        <v>371</v>
      </c>
    </row>
    <row r="144" spans="1:11" x14ac:dyDescent="0.2">
      <c r="A144" s="11" t="s">
        <v>533</v>
      </c>
      <c r="B144" s="6" t="s">
        <v>529</v>
      </c>
      <c r="C144" s="6" t="s">
        <v>530</v>
      </c>
      <c r="D144" s="6" t="s">
        <v>534</v>
      </c>
      <c r="E144" s="2">
        <v>53.21</v>
      </c>
      <c r="F144" s="6" t="s">
        <v>16</v>
      </c>
      <c r="G144" s="6" t="s">
        <v>535</v>
      </c>
      <c r="H144" s="6" t="s">
        <v>18</v>
      </c>
      <c r="I144" s="6" t="s">
        <v>184</v>
      </c>
      <c r="J144" s="6" t="s">
        <v>185</v>
      </c>
      <c r="K144" s="6" t="s">
        <v>371</v>
      </c>
    </row>
    <row r="145" spans="1:11" x14ac:dyDescent="0.2">
      <c r="A145" s="11" t="s">
        <v>536</v>
      </c>
      <c r="B145" s="6" t="s">
        <v>537</v>
      </c>
      <c r="C145" s="6" t="s">
        <v>538</v>
      </c>
      <c r="D145" s="6" t="s">
        <v>539</v>
      </c>
      <c r="E145" s="2">
        <v>14.2</v>
      </c>
      <c r="F145" s="6" t="s">
        <v>16</v>
      </c>
      <c r="G145" s="6" t="s">
        <v>540</v>
      </c>
      <c r="H145" s="6" t="s">
        <v>18</v>
      </c>
      <c r="I145" s="6" t="s">
        <v>115</v>
      </c>
      <c r="J145" s="6" t="s">
        <v>116</v>
      </c>
      <c r="K145" s="6" t="s">
        <v>371</v>
      </c>
    </row>
    <row r="146" spans="1:11" x14ac:dyDescent="0.2">
      <c r="A146" s="11" t="s">
        <v>541</v>
      </c>
      <c r="B146" s="6" t="s">
        <v>542</v>
      </c>
      <c r="C146" s="6" t="s">
        <v>543</v>
      </c>
      <c r="D146" s="6" t="s">
        <v>544</v>
      </c>
      <c r="E146" s="2">
        <v>10</v>
      </c>
      <c r="F146" s="6" t="s">
        <v>16</v>
      </c>
      <c r="G146" s="6"/>
      <c r="H146" s="6" t="s">
        <v>18</v>
      </c>
      <c r="I146" s="6" t="s">
        <v>115</v>
      </c>
      <c r="J146" s="6" t="s">
        <v>116</v>
      </c>
      <c r="K146" s="6" t="s">
        <v>371</v>
      </c>
    </row>
    <row r="147" spans="1:11" x14ac:dyDescent="0.2">
      <c r="A147" s="11" t="s">
        <v>545</v>
      </c>
      <c r="B147" s="6" t="s">
        <v>546</v>
      </c>
      <c r="C147" s="6" t="s">
        <v>547</v>
      </c>
      <c r="D147" s="6" t="s">
        <v>548</v>
      </c>
      <c r="E147" s="2">
        <v>62.58</v>
      </c>
      <c r="F147" s="6" t="s">
        <v>16</v>
      </c>
      <c r="G147" s="6" t="s">
        <v>549</v>
      </c>
      <c r="H147" s="6" t="s">
        <v>18</v>
      </c>
      <c r="I147" s="6" t="s">
        <v>115</v>
      </c>
      <c r="J147" s="6" t="s">
        <v>116</v>
      </c>
      <c r="K147" s="6" t="s">
        <v>371</v>
      </c>
    </row>
    <row r="148" spans="1:11" x14ac:dyDescent="0.2">
      <c r="A148" s="11" t="s">
        <v>550</v>
      </c>
      <c r="B148" s="6" t="s">
        <v>537</v>
      </c>
      <c r="C148" s="6" t="s">
        <v>538</v>
      </c>
      <c r="D148" s="6" t="s">
        <v>539</v>
      </c>
      <c r="E148" s="2">
        <v>12.95</v>
      </c>
      <c r="F148" s="6" t="s">
        <v>16</v>
      </c>
      <c r="G148" s="6" t="s">
        <v>551</v>
      </c>
      <c r="H148" s="6" t="s">
        <v>18</v>
      </c>
      <c r="I148" s="6" t="s">
        <v>115</v>
      </c>
      <c r="J148" s="6" t="s">
        <v>116</v>
      </c>
      <c r="K148" s="6" t="s">
        <v>371</v>
      </c>
    </row>
    <row r="149" spans="1:11" x14ac:dyDescent="0.2">
      <c r="A149" s="11" t="s">
        <v>552</v>
      </c>
      <c r="B149" s="6" t="s">
        <v>553</v>
      </c>
      <c r="C149" s="6" t="s">
        <v>554</v>
      </c>
      <c r="D149" s="6" t="s">
        <v>555</v>
      </c>
      <c r="E149" s="2">
        <v>18.940000000000001</v>
      </c>
      <c r="F149" s="6" t="s">
        <v>16</v>
      </c>
      <c r="G149" s="6" t="s">
        <v>556</v>
      </c>
      <c r="H149" s="6" t="s">
        <v>18</v>
      </c>
      <c r="I149" s="6" t="s">
        <v>115</v>
      </c>
      <c r="J149" s="6" t="s">
        <v>116</v>
      </c>
      <c r="K149" s="6" t="s">
        <v>371</v>
      </c>
    </row>
    <row r="150" spans="1:11" x14ac:dyDescent="0.2">
      <c r="A150" s="11" t="s">
        <v>557</v>
      </c>
      <c r="B150" s="6" t="s">
        <v>475</v>
      </c>
      <c r="C150" s="6" t="s">
        <v>476</v>
      </c>
      <c r="D150" s="6" t="s">
        <v>477</v>
      </c>
      <c r="E150" s="2">
        <v>18.97</v>
      </c>
      <c r="F150" s="6" t="s">
        <v>16</v>
      </c>
      <c r="G150" s="6" t="s">
        <v>558</v>
      </c>
      <c r="H150" s="6" t="s">
        <v>18</v>
      </c>
      <c r="I150" s="6" t="s">
        <v>38</v>
      </c>
      <c r="J150" s="6" t="s">
        <v>116</v>
      </c>
      <c r="K150" s="6" t="s">
        <v>371</v>
      </c>
    </row>
    <row r="151" spans="1:11" ht="3" customHeight="1" x14ac:dyDescent="0.2">
      <c r="H151" s="10"/>
    </row>
    <row r="152" spans="1:11" x14ac:dyDescent="0.2">
      <c r="A152" s="7" t="s">
        <v>11</v>
      </c>
      <c r="B152" s="7"/>
      <c r="C152" s="7"/>
      <c r="D152" s="7"/>
      <c r="E152" s="8">
        <f>SUBTOTAL(9,E7:E151)</f>
        <v>179782.80999999997</v>
      </c>
      <c r="F152" s="7"/>
      <c r="G152" s="7"/>
      <c r="H152" s="7"/>
      <c r="I152" s="7"/>
      <c r="J152" s="7"/>
      <c r="K152" s="7"/>
    </row>
    <row r="154" spans="1:11" ht="48" customHeight="1" x14ac:dyDescent="0.2">
      <c r="A154" s="16" t="s">
        <v>12</v>
      </c>
      <c r="B154" s="16"/>
      <c r="C154" s="16"/>
      <c r="D154" s="16"/>
      <c r="E154" s="16"/>
      <c r="F154" s="12"/>
      <c r="G154" s="12"/>
      <c r="J154" s="9"/>
    </row>
    <row r="155" spans="1:11" x14ac:dyDescent="0.2">
      <c r="E155" s="9"/>
    </row>
  </sheetData>
  <mergeCells count="4">
    <mergeCell ref="A1:H1"/>
    <mergeCell ref="A3:K3"/>
    <mergeCell ref="A5:K5"/>
    <mergeCell ref="A154:E154"/>
  </mergeCells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Microsoft Office User</cp:lastModifiedBy>
  <cp:lastPrinted>2024-03-01T12:30:41Z</cp:lastPrinted>
  <dcterms:created xsi:type="dcterms:W3CDTF">2024-03-01T12:00:01Z</dcterms:created>
  <dcterms:modified xsi:type="dcterms:W3CDTF">2024-03-20T15:41:47Z</dcterms:modified>
</cp:coreProperties>
</file>