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darkoivanec/Downloads/Tresnja/"/>
    </mc:Choice>
  </mc:AlternateContent>
  <xr:revisionPtr revIDLastSave="0" documentId="13_ncr:1_{25C41A6C-F001-0D49-8E76-7EF32F60585C}" xr6:coauthVersionLast="47" xr6:coauthVersionMax="47" xr10:uidLastSave="{00000000-0000-0000-0000-000000000000}"/>
  <bookViews>
    <workbookView xWindow="0" yWindow="500" windowWidth="25440" windowHeight="15400" xr2:uid="{00000000-000D-0000-FFFF-FFFF00000000}"/>
  </bookViews>
  <sheets>
    <sheet name="Sheet1" sheetId="1" r:id="rId1"/>
  </sheets>
  <definedNames>
    <definedName name="_xlnm.Print_Area" localSheetId="0">Sheet1!$A$1:$I$57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F20" i="1" l="1"/>
  <c r="E20" i="1"/>
  <c r="D28" i="1"/>
  <c r="H42" i="1"/>
  <c r="G42" i="1"/>
  <c r="F42" i="1"/>
  <c r="D20" i="1"/>
  <c r="B31" i="1" l="1"/>
</calcChain>
</file>

<file path=xl/sharedStrings.xml><?xml version="1.0" encoding="utf-8"?>
<sst xmlns="http://schemas.openxmlformats.org/spreadsheetml/2006/main" count="99" uniqueCount="85">
  <si>
    <r>
      <t>tablica 1- za nenaplaćena potraživanja</t>
    </r>
    <r>
      <rPr>
        <b/>
        <u/>
        <sz val="11"/>
        <color theme="1"/>
        <rFont val="Calibri"/>
        <family val="2"/>
        <charset val="238"/>
        <scheme val="minor"/>
      </rPr>
      <t xml:space="preserve"> od pravnih osoba</t>
    </r>
    <r>
      <rPr>
        <b/>
        <sz val="11"/>
        <color theme="1"/>
        <rFont val="Calibri"/>
        <family val="2"/>
        <charset val="238"/>
        <scheme val="minor"/>
      </rPr>
      <t>:</t>
    </r>
  </si>
  <si>
    <t>R.BR.</t>
  </si>
  <si>
    <t>PRAVNA OSOBA</t>
  </si>
  <si>
    <t>VRSTA POTRAŽIVANJA</t>
  </si>
  <si>
    <t>UKUPAN IZNOS NENAPLAĆENIH POTRAŽIVANJA NA DAN 31.12.2023. (€)</t>
  </si>
  <si>
    <t>UKUPNO:</t>
  </si>
  <si>
    <r>
      <t xml:space="preserve">tablica 2 - za nenaplaćena potraživanja </t>
    </r>
    <r>
      <rPr>
        <b/>
        <u/>
        <sz val="11"/>
        <color theme="1"/>
        <rFont val="Calibri"/>
        <family val="2"/>
        <charset val="238"/>
        <scheme val="minor"/>
      </rPr>
      <t>od fizičkih osoba</t>
    </r>
    <r>
      <rPr>
        <b/>
        <sz val="11"/>
        <color theme="1"/>
        <rFont val="Calibri"/>
        <family val="2"/>
        <charset val="238"/>
        <scheme val="minor"/>
      </rPr>
      <t xml:space="preserve">: </t>
    </r>
  </si>
  <si>
    <t>UKUPAN IZNOS NENAPLAĆENIH POTRAŽIVANJA NA DAN 31.12.2023.</t>
  </si>
  <si>
    <t>tablica 3 - nepodmirene dospjele obveze sa stanjem na 31.12.2023.:</t>
  </si>
  <si>
    <t xml:space="preserve">NAZIV DOBAVLJAČA </t>
  </si>
  <si>
    <t>VRSTA RADOVA/USLUGA/ROBA</t>
  </si>
  <si>
    <t>BROJ RAČUNA</t>
  </si>
  <si>
    <t>IZNOS bez PDV-a</t>
  </si>
  <si>
    <t>PDV</t>
  </si>
  <si>
    <t>SVEUKUPNO:</t>
  </si>
  <si>
    <t>tablica 4 - stanje potencijalnih obveza po osnovi sudskih postupaka:</t>
  </si>
  <si>
    <t>NAZIV TUŽITELJA</t>
  </si>
  <si>
    <t>PREDMET SPORA</t>
  </si>
  <si>
    <t>GODINA KAD JE SPOR POKRENUT</t>
  </si>
  <si>
    <t>PROCIJENJEN ROK OKONČANJA SPORA</t>
  </si>
  <si>
    <t>STANJE POTENCIJALNE OBVEZE PO OSNOVI SUDSKIH POSTUPAKA U €</t>
  </si>
  <si>
    <t>STANJE NA DAN 31.12.2023.</t>
  </si>
  <si>
    <t xml:space="preserve">UKUPNO </t>
  </si>
  <si>
    <t>Sastavio :</t>
  </si>
  <si>
    <t>UKUPNA VRIJEDNOST SPORA U eur - kn</t>
  </si>
  <si>
    <t>napomena</t>
  </si>
  <si>
    <t>iznos</t>
  </si>
  <si>
    <t>dospjelo potraživanje</t>
  </si>
  <si>
    <t>nedospjelo potraživanje</t>
  </si>
  <si>
    <t>vrsta potraživanja</t>
  </si>
  <si>
    <t>IZNOS sa PDV-om ( eur)</t>
  </si>
  <si>
    <t xml:space="preserve">IZVJEŠTAJ O STANJU POTRAŽIVANJA, DOSPJELIH OBVEZA TE STANJU POTENCIJALNIH OBVEZA  PO OSNOVI SUDSKIH SPOROVA </t>
  </si>
  <si>
    <t>R.B</t>
  </si>
  <si>
    <t>OPIS</t>
  </si>
  <si>
    <t>DATUM DOSPIJEĆA</t>
  </si>
  <si>
    <t>Ravnatelj/ ravnateljica</t>
  </si>
  <si>
    <t>1.</t>
  </si>
  <si>
    <t>Amplexor Adriatic d.o.o.</t>
  </si>
  <si>
    <t>predstava</t>
  </si>
  <si>
    <t xml:space="preserve">2. </t>
  </si>
  <si>
    <t>Dekod d.o.o.</t>
  </si>
  <si>
    <t>predstave</t>
  </si>
  <si>
    <t>3.</t>
  </si>
  <si>
    <t>Fortenova Grupa d.o.o.</t>
  </si>
  <si>
    <t>4.</t>
  </si>
  <si>
    <t>HNK u Šibeniku</t>
  </si>
  <si>
    <t>gostovanje</t>
  </si>
  <si>
    <t>5.</t>
  </si>
  <si>
    <t>Laterna Sisak-T.A.</t>
  </si>
  <si>
    <t>6.</t>
  </si>
  <si>
    <t>MAPA d.o.o.</t>
  </si>
  <si>
    <t>najam kafića</t>
  </si>
  <si>
    <t>7.</t>
  </si>
  <si>
    <t>Mlinar Pekarska Industrija d.o.o.</t>
  </si>
  <si>
    <t>8.</t>
  </si>
  <si>
    <t>OsnovnA Škola Žitnjak</t>
  </si>
  <si>
    <t>9.</t>
  </si>
  <si>
    <t>Studio Nn5</t>
  </si>
  <si>
    <t>kotizacija</t>
  </si>
  <si>
    <t>10.</t>
  </si>
  <si>
    <t>Sveučilište u Zagrebu</t>
  </si>
  <si>
    <t>11.</t>
  </si>
  <si>
    <t>Udruga Studio Lepeza</t>
  </si>
  <si>
    <t>najam dvorane</t>
  </si>
  <si>
    <t>12.</t>
  </si>
  <si>
    <t>Zagrebačka pivovara d.d.</t>
  </si>
  <si>
    <t>Plavi Žad d.o.o.</t>
  </si>
  <si>
    <t>dospjela</t>
  </si>
  <si>
    <t>nedospjela</t>
  </si>
  <si>
    <t>13.</t>
  </si>
  <si>
    <t>14.</t>
  </si>
  <si>
    <t>ZZ.BEER Partneri j.d.o.o.</t>
  </si>
  <si>
    <t>Krce Špeljak Klaudija</t>
  </si>
  <si>
    <t>sudski spor</t>
  </si>
  <si>
    <t>2.</t>
  </si>
  <si>
    <t>Dramske radionice</t>
  </si>
  <si>
    <t>školarine</t>
  </si>
  <si>
    <t>Pavlović Darko</t>
  </si>
  <si>
    <t>rođendan</t>
  </si>
  <si>
    <t>Kristina Hrnčić</t>
  </si>
  <si>
    <t>uznemiravanje na radnom mjestu</t>
  </si>
  <si>
    <t>2020.</t>
  </si>
  <si>
    <t>USTANOVA:GRADSKO KAZALIŠTE TREŠNJA</t>
  </si>
  <si>
    <t>Višnja Babić</t>
  </si>
  <si>
    <t>Jasna Belač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</si>
</sst>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vertical="center" wrapText="1"/>
    </xf>
    <xf numFmtId="0" fontId="0" fillId="0" borderId="5" xfId="0" applyBorder="1" applyAlignment="1">
      <alignment wrapText="1"/>
    </xf>
    <xf numFmtId="4" fontId="1" fillId="2" borderId="5" xfId="0" applyNumberFormat="1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4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" xfId="0" applyFont="1" applyBorder="1"/>
    <xf numFmtId="0" fontId="0" fillId="0" borderId="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4" fontId="1" fillId="0" borderId="5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164" fontId="1" fillId="0" borderId="20" xfId="0" applyNumberFormat="1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164" fontId="9" fillId="0" borderId="13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0" borderId="2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22" xfId="0" applyBorder="1" applyAlignment="1">
      <alignment wrapText="1"/>
    </xf>
    <xf numFmtId="4" fontId="0" fillId="0" borderId="0" xfId="0" applyNumberFormat="1" applyAlignment="1">
      <alignment wrapText="1"/>
    </xf>
    <xf numFmtId="4" fontId="0" fillId="0" borderId="23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" fontId="1" fillId="0" borderId="0" xfId="0" applyNumberFormat="1" applyFont="1" applyAlignment="1">
      <alignment wrapText="1"/>
    </xf>
    <xf numFmtId="4" fontId="0" fillId="0" borderId="17" xfId="0" applyNumberFormat="1" applyBorder="1" applyAlignment="1">
      <alignment horizontal="center" wrapText="1"/>
    </xf>
    <xf numFmtId="4" fontId="0" fillId="0" borderId="11" xfId="0" applyNumberFormat="1" applyBorder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0" fillId="0" borderId="13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view="pageBreakPreview" topLeftCell="A4" zoomScaleNormal="100" zoomScaleSheetLayoutView="100" workbookViewId="0">
      <selection activeCell="F55" sqref="F55"/>
    </sheetView>
  </sheetViews>
  <sheetFormatPr baseColWidth="10" defaultColWidth="9.1640625" defaultRowHeight="15" x14ac:dyDescent="0.2"/>
  <cols>
    <col min="1" max="1" width="5.83203125" style="1" customWidth="1"/>
    <col min="2" max="2" width="29.1640625" style="1" customWidth="1"/>
    <col min="3" max="3" width="16.1640625" style="1" customWidth="1"/>
    <col min="4" max="4" width="32.1640625" style="1" customWidth="1"/>
    <col min="5" max="5" width="12" style="1" customWidth="1"/>
    <col min="6" max="6" width="13.5" style="1" customWidth="1"/>
    <col min="7" max="7" width="11.6640625" style="1" customWidth="1"/>
    <col min="8" max="8" width="13.5" style="1" customWidth="1"/>
    <col min="9" max="9" width="10.5" style="1" customWidth="1"/>
    <col min="10" max="16384" width="9.1640625" style="1"/>
  </cols>
  <sheetData>
    <row r="1" spans="1:6" ht="32.25" customHeight="1" x14ac:dyDescent="0.2">
      <c r="A1" s="71" t="s">
        <v>82</v>
      </c>
      <c r="B1" s="71"/>
    </row>
    <row r="2" spans="1:6" ht="56.25" customHeight="1" x14ac:dyDescent="0.2">
      <c r="A2" s="81" t="s">
        <v>31</v>
      </c>
      <c r="B2" s="81"/>
      <c r="C2" s="81"/>
      <c r="D2" s="81"/>
      <c r="E2" s="17"/>
      <c r="F2" s="17" t="s">
        <v>21</v>
      </c>
    </row>
    <row r="3" spans="1:6" ht="21" customHeight="1" x14ac:dyDescent="0.2">
      <c r="A3" s="72" t="s">
        <v>0</v>
      </c>
      <c r="B3" s="73"/>
      <c r="C3" s="73"/>
      <c r="D3" s="74"/>
    </row>
    <row r="4" spans="1:6" ht="10.5" customHeight="1" x14ac:dyDescent="0.2"/>
    <row r="5" spans="1:6" ht="48" x14ac:dyDescent="0.2">
      <c r="A5" s="37" t="s">
        <v>1</v>
      </c>
      <c r="B5" s="28" t="s">
        <v>2</v>
      </c>
      <c r="C5" s="29" t="s">
        <v>3</v>
      </c>
      <c r="D5" s="38" t="s">
        <v>4</v>
      </c>
      <c r="E5" s="30" t="s">
        <v>27</v>
      </c>
      <c r="F5" s="26" t="s">
        <v>28</v>
      </c>
    </row>
    <row r="6" spans="1:6" ht="25" customHeight="1" x14ac:dyDescent="0.2">
      <c r="A6" s="39" t="s">
        <v>36</v>
      </c>
      <c r="B6" s="40" t="s">
        <v>37</v>
      </c>
      <c r="C6" s="41" t="s">
        <v>38</v>
      </c>
      <c r="D6" s="42">
        <v>1240</v>
      </c>
      <c r="E6" s="52">
        <v>1240</v>
      </c>
      <c r="F6" s="53"/>
    </row>
    <row r="7" spans="1:6" ht="25" customHeight="1" x14ac:dyDescent="0.2">
      <c r="A7" s="39" t="s">
        <v>39</v>
      </c>
      <c r="B7" s="40" t="s">
        <v>40</v>
      </c>
      <c r="C7" s="41" t="s">
        <v>41</v>
      </c>
      <c r="D7" s="42">
        <v>6769</v>
      </c>
      <c r="E7" s="52"/>
      <c r="F7" s="53">
        <v>6769</v>
      </c>
    </row>
    <row r="8" spans="1:6" ht="25" customHeight="1" x14ac:dyDescent="0.2">
      <c r="A8" s="39" t="s">
        <v>42</v>
      </c>
      <c r="B8" s="40" t="s">
        <v>43</v>
      </c>
      <c r="C8" s="41" t="s">
        <v>38</v>
      </c>
      <c r="D8" s="42">
        <v>1240</v>
      </c>
      <c r="E8" s="52">
        <v>1240</v>
      </c>
      <c r="F8" s="53"/>
    </row>
    <row r="9" spans="1:6" ht="25" customHeight="1" x14ac:dyDescent="0.2">
      <c r="A9" s="39" t="s">
        <v>44</v>
      </c>
      <c r="B9" s="40" t="s">
        <v>45</v>
      </c>
      <c r="C9" s="41" t="s">
        <v>46</v>
      </c>
      <c r="D9" s="42">
        <v>1757.6</v>
      </c>
      <c r="E9" s="52"/>
      <c r="F9" s="53">
        <v>1757.6</v>
      </c>
    </row>
    <row r="10" spans="1:6" ht="25" customHeight="1" x14ac:dyDescent="0.2">
      <c r="A10" s="39" t="s">
        <v>47</v>
      </c>
      <c r="B10" s="40" t="s">
        <v>48</v>
      </c>
      <c r="C10" s="41" t="s">
        <v>38</v>
      </c>
      <c r="D10" s="42">
        <v>290.66000000000003</v>
      </c>
      <c r="E10" s="52">
        <v>290.66000000000003</v>
      </c>
      <c r="F10" s="53"/>
    </row>
    <row r="11" spans="1:6" ht="25" customHeight="1" x14ac:dyDescent="0.2">
      <c r="A11" s="39" t="s">
        <v>49</v>
      </c>
      <c r="B11" s="43" t="s">
        <v>50</v>
      </c>
      <c r="C11" s="41" t="s">
        <v>51</v>
      </c>
      <c r="D11" s="42">
        <v>2732.68</v>
      </c>
      <c r="E11" s="54">
        <v>2732.68</v>
      </c>
      <c r="F11" s="53"/>
    </row>
    <row r="12" spans="1:6" ht="25" customHeight="1" x14ac:dyDescent="0.2">
      <c r="A12" s="39" t="s">
        <v>52</v>
      </c>
      <c r="B12" s="40" t="s">
        <v>53</v>
      </c>
      <c r="C12" s="41" t="s">
        <v>38</v>
      </c>
      <c r="D12" s="42">
        <v>1240</v>
      </c>
      <c r="E12" s="52">
        <v>1240</v>
      </c>
      <c r="F12" s="53"/>
    </row>
    <row r="13" spans="1:6" ht="25" customHeight="1" x14ac:dyDescent="0.2">
      <c r="A13" s="39" t="s">
        <v>54</v>
      </c>
      <c r="B13" s="40" t="s">
        <v>55</v>
      </c>
      <c r="C13" s="41" t="s">
        <v>38</v>
      </c>
      <c r="D13" s="42">
        <v>20</v>
      </c>
      <c r="E13" s="52">
        <v>20</v>
      </c>
      <c r="F13" s="53"/>
    </row>
    <row r="14" spans="1:6" ht="25" customHeight="1" x14ac:dyDescent="0.2">
      <c r="A14" s="39" t="s">
        <v>56</v>
      </c>
      <c r="B14" s="40" t="s">
        <v>66</v>
      </c>
      <c r="C14" s="41" t="s">
        <v>51</v>
      </c>
      <c r="D14" s="42">
        <v>761.5</v>
      </c>
      <c r="E14" s="52">
        <v>761.5</v>
      </c>
      <c r="F14" s="53"/>
    </row>
    <row r="15" spans="1:6" ht="25" customHeight="1" x14ac:dyDescent="0.2">
      <c r="A15" s="39" t="s">
        <v>59</v>
      </c>
      <c r="B15" s="40" t="s">
        <v>57</v>
      </c>
      <c r="C15" s="41" t="s">
        <v>58</v>
      </c>
      <c r="D15" s="42">
        <v>177</v>
      </c>
      <c r="E15" s="52">
        <v>177</v>
      </c>
      <c r="F15" s="53"/>
    </row>
    <row r="16" spans="1:6" ht="25" customHeight="1" x14ac:dyDescent="0.2">
      <c r="A16" s="39" t="s">
        <v>61</v>
      </c>
      <c r="B16" s="40" t="s">
        <v>60</v>
      </c>
      <c r="C16" s="41" t="s">
        <v>38</v>
      </c>
      <c r="D16" s="42">
        <v>517.5</v>
      </c>
      <c r="E16" s="52">
        <v>517.5</v>
      </c>
      <c r="F16" s="53"/>
    </row>
    <row r="17" spans="1:8" ht="25" customHeight="1" x14ac:dyDescent="0.2">
      <c r="A17" s="39" t="s">
        <v>64</v>
      </c>
      <c r="B17" s="40" t="s">
        <v>62</v>
      </c>
      <c r="C17" s="41" t="s">
        <v>63</v>
      </c>
      <c r="D17" s="42">
        <v>336</v>
      </c>
      <c r="E17" s="52"/>
      <c r="F17" s="53">
        <v>336</v>
      </c>
    </row>
    <row r="18" spans="1:8" ht="25" customHeight="1" x14ac:dyDescent="0.2">
      <c r="A18" s="39" t="s">
        <v>69</v>
      </c>
      <c r="B18" s="40" t="s">
        <v>65</v>
      </c>
      <c r="C18" s="41" t="s">
        <v>38</v>
      </c>
      <c r="D18" s="44">
        <v>1240</v>
      </c>
      <c r="E18" s="55"/>
      <c r="F18" s="53">
        <v>1240</v>
      </c>
    </row>
    <row r="19" spans="1:8" ht="25" customHeight="1" x14ac:dyDescent="0.2">
      <c r="A19" s="46" t="s">
        <v>70</v>
      </c>
      <c r="B19" s="47" t="s">
        <v>71</v>
      </c>
      <c r="C19" s="48" t="s">
        <v>51</v>
      </c>
      <c r="D19" s="49">
        <v>597.26</v>
      </c>
      <c r="E19" s="56"/>
      <c r="F19" s="57">
        <v>597.26</v>
      </c>
    </row>
    <row r="20" spans="1:8" ht="15" customHeight="1" x14ac:dyDescent="0.2">
      <c r="A20" s="75" t="s">
        <v>5</v>
      </c>
      <c r="B20" s="76"/>
      <c r="C20" s="77"/>
      <c r="D20" s="45">
        <f>SUM(D6:D19)</f>
        <v>18919.2</v>
      </c>
      <c r="E20" s="50">
        <f>SUM(E6:E19)</f>
        <v>8219.34</v>
      </c>
      <c r="F20" s="51">
        <f>SUM(F6:F19)</f>
        <v>10699.86</v>
      </c>
    </row>
    <row r="21" spans="1:8" x14ac:dyDescent="0.2">
      <c r="A21" s="2"/>
      <c r="B21" s="2"/>
      <c r="C21" s="2"/>
      <c r="D21" s="3"/>
    </row>
    <row r="22" spans="1:8" x14ac:dyDescent="0.2">
      <c r="A22" s="2"/>
      <c r="B22" s="2"/>
      <c r="C22" s="2"/>
      <c r="D22" s="3"/>
    </row>
    <row r="23" spans="1:8" ht="16" x14ac:dyDescent="0.2">
      <c r="A23" s="72" t="s">
        <v>6</v>
      </c>
      <c r="B23" s="73"/>
      <c r="C23" s="73"/>
      <c r="D23" s="74"/>
      <c r="E23" s="58" t="s">
        <v>67</v>
      </c>
      <c r="F23" s="4" t="s">
        <v>68</v>
      </c>
      <c r="G23" s="59"/>
    </row>
    <row r="24" spans="1:8" ht="16" x14ac:dyDescent="0.2">
      <c r="A24" s="11" t="s">
        <v>32</v>
      </c>
      <c r="B24" s="12" t="s">
        <v>33</v>
      </c>
      <c r="C24" s="12" t="s">
        <v>29</v>
      </c>
      <c r="D24" s="13" t="s">
        <v>26</v>
      </c>
      <c r="F24" s="60"/>
      <c r="G24" s="59"/>
    </row>
    <row r="25" spans="1:8" ht="16" x14ac:dyDescent="0.2">
      <c r="A25" s="35" t="s">
        <v>36</v>
      </c>
      <c r="B25" s="36" t="s">
        <v>72</v>
      </c>
      <c r="C25" s="36" t="s">
        <v>73</v>
      </c>
      <c r="D25" s="66">
        <v>7133.83</v>
      </c>
      <c r="E25" s="61">
        <v>7133.83</v>
      </c>
      <c r="F25" s="62"/>
      <c r="G25" s="59"/>
    </row>
    <row r="26" spans="1:8" ht="16" x14ac:dyDescent="0.2">
      <c r="A26" s="35" t="s">
        <v>74</v>
      </c>
      <c r="B26" s="36" t="s">
        <v>75</v>
      </c>
      <c r="C26" s="36" t="s">
        <v>76</v>
      </c>
      <c r="D26" s="66">
        <v>6209.37</v>
      </c>
      <c r="E26" s="61">
        <v>3072.67</v>
      </c>
      <c r="F26" s="62">
        <v>3136.7</v>
      </c>
      <c r="G26" s="59"/>
    </row>
    <row r="27" spans="1:8" ht="16" x14ac:dyDescent="0.2">
      <c r="A27" s="14" t="s">
        <v>42</v>
      </c>
      <c r="B27" s="15" t="s">
        <v>77</v>
      </c>
      <c r="C27" s="15" t="s">
        <v>78</v>
      </c>
      <c r="D27" s="67">
        <v>146</v>
      </c>
      <c r="E27" s="63">
        <v>146</v>
      </c>
      <c r="F27" s="64"/>
      <c r="G27" s="59"/>
    </row>
    <row r="28" spans="1:8" ht="16" x14ac:dyDescent="0.2">
      <c r="A28" s="10"/>
      <c r="B28" s="10" t="s">
        <v>22</v>
      </c>
      <c r="C28" s="10"/>
      <c r="D28" s="68">
        <f>SUM(D24:D27)</f>
        <v>13489.2</v>
      </c>
      <c r="E28" s="65">
        <f>SUM(E25:E27)</f>
        <v>10352.5</v>
      </c>
      <c r="F28" s="65">
        <f>SUM(F25:F27)</f>
        <v>3136.7</v>
      </c>
    </row>
    <row r="30" spans="1:8" ht="42" customHeight="1" x14ac:dyDescent="0.2">
      <c r="B30" s="4" t="s">
        <v>7</v>
      </c>
    </row>
    <row r="31" spans="1:8" x14ac:dyDescent="0.2">
      <c r="B31" s="5">
        <f>+D20+D28</f>
        <v>32408.400000000001</v>
      </c>
    </row>
    <row r="32" spans="1:8" ht="28.5" customHeight="1" x14ac:dyDescent="0.2">
      <c r="A32" s="72" t="s">
        <v>8</v>
      </c>
      <c r="B32" s="73"/>
      <c r="C32" s="73"/>
      <c r="D32" s="74"/>
      <c r="E32" s="82"/>
      <c r="F32" s="83"/>
      <c r="G32" s="83"/>
      <c r="H32" s="83"/>
    </row>
    <row r="34" spans="1:9" ht="28.5" customHeight="1" x14ac:dyDescent="0.2">
      <c r="A34" s="6" t="s">
        <v>1</v>
      </c>
      <c r="B34" s="6" t="s">
        <v>9</v>
      </c>
      <c r="C34" s="6" t="s">
        <v>10</v>
      </c>
      <c r="D34" s="6" t="s">
        <v>11</v>
      </c>
      <c r="E34" s="6" t="s">
        <v>34</v>
      </c>
      <c r="F34" s="6" t="s">
        <v>12</v>
      </c>
      <c r="G34" s="6" t="s">
        <v>13</v>
      </c>
      <c r="H34" s="6" t="s">
        <v>30</v>
      </c>
    </row>
    <row r="35" spans="1:9" ht="25" customHeight="1" x14ac:dyDescent="0.2">
      <c r="A35" s="4"/>
      <c r="B35" s="4"/>
      <c r="C35" s="4"/>
      <c r="D35" s="4"/>
      <c r="E35" s="4"/>
      <c r="F35" s="4"/>
      <c r="G35" s="4"/>
      <c r="H35" s="4"/>
    </row>
    <row r="36" spans="1:9" ht="25" customHeight="1" x14ac:dyDescent="0.2">
      <c r="A36" s="4"/>
      <c r="B36" s="4"/>
      <c r="C36" s="4"/>
      <c r="D36" s="4"/>
      <c r="E36" s="4"/>
      <c r="F36" s="4"/>
      <c r="G36" s="4"/>
      <c r="H36" s="4"/>
    </row>
    <row r="37" spans="1:9" ht="25" customHeight="1" x14ac:dyDescent="0.2">
      <c r="A37" s="4"/>
      <c r="B37" s="4"/>
      <c r="C37" s="4"/>
      <c r="D37" s="4"/>
      <c r="E37" s="4"/>
      <c r="F37" s="4"/>
      <c r="G37" s="4"/>
      <c r="H37" s="4"/>
    </row>
    <row r="38" spans="1:9" ht="25" customHeight="1" x14ac:dyDescent="0.2">
      <c r="A38" s="4"/>
      <c r="B38" s="4"/>
      <c r="C38" s="4"/>
      <c r="D38" s="4"/>
      <c r="E38" s="4"/>
      <c r="F38" s="4"/>
      <c r="G38" s="4"/>
      <c r="H38" s="4"/>
    </row>
    <row r="39" spans="1:9" ht="25" customHeight="1" x14ac:dyDescent="0.2">
      <c r="A39" s="4"/>
      <c r="B39" s="4"/>
      <c r="C39" s="4"/>
      <c r="D39" s="4"/>
      <c r="E39" s="4"/>
      <c r="F39" s="4"/>
      <c r="G39" s="4"/>
      <c r="H39" s="4"/>
    </row>
    <row r="40" spans="1:9" ht="26.25" customHeight="1" x14ac:dyDescent="0.2">
      <c r="A40" s="4"/>
      <c r="B40" s="6"/>
      <c r="C40" s="4"/>
      <c r="D40" s="4"/>
      <c r="E40" s="4"/>
      <c r="F40" s="7"/>
      <c r="G40" s="8"/>
      <c r="H40" s="7"/>
    </row>
    <row r="41" spans="1:9" ht="25" customHeight="1" x14ac:dyDescent="0.2">
      <c r="A41" s="4"/>
      <c r="B41" s="4"/>
      <c r="C41" s="4"/>
      <c r="D41" s="4"/>
      <c r="E41" s="4"/>
      <c r="F41" s="4"/>
      <c r="G41" s="4"/>
      <c r="H41" s="4"/>
    </row>
    <row r="42" spans="1:9" ht="21" customHeight="1" x14ac:dyDescent="0.2">
      <c r="A42" s="4"/>
      <c r="B42" s="6" t="s">
        <v>14</v>
      </c>
      <c r="C42" s="6"/>
      <c r="D42" s="6"/>
      <c r="E42" s="6"/>
      <c r="F42" s="31">
        <f>SUM(F35:F41)</f>
        <v>0</v>
      </c>
      <c r="G42" s="31">
        <f>SUM(G35:G41)</f>
        <v>0</v>
      </c>
      <c r="H42" s="5">
        <f>SUM(H35:H41)</f>
        <v>0</v>
      </c>
    </row>
    <row r="44" spans="1:9" ht="15.75" customHeight="1" x14ac:dyDescent="0.2">
      <c r="A44" s="72" t="s">
        <v>15</v>
      </c>
      <c r="B44" s="73"/>
      <c r="C44" s="73"/>
      <c r="D44" s="74"/>
    </row>
    <row r="46" spans="1:9" ht="60" customHeight="1" x14ac:dyDescent="0.2">
      <c r="A46" s="27" t="s">
        <v>1</v>
      </c>
      <c r="B46" s="28" t="s">
        <v>24</v>
      </c>
      <c r="C46" s="28" t="s">
        <v>16</v>
      </c>
      <c r="D46" s="28" t="s">
        <v>17</v>
      </c>
      <c r="E46" s="29" t="s">
        <v>18</v>
      </c>
      <c r="F46" s="30" t="s">
        <v>19</v>
      </c>
      <c r="G46" s="78" t="s">
        <v>20</v>
      </c>
      <c r="H46" s="78"/>
      <c r="I46" s="26" t="s">
        <v>25</v>
      </c>
    </row>
    <row r="47" spans="1:9" ht="35" customHeight="1" x14ac:dyDescent="0.2">
      <c r="A47" s="20" t="s">
        <v>36</v>
      </c>
      <c r="B47" s="69">
        <v>3981.68</v>
      </c>
      <c r="C47" s="21" t="s">
        <v>79</v>
      </c>
      <c r="D47" s="21" t="s">
        <v>80</v>
      </c>
      <c r="E47" s="22" t="s">
        <v>81</v>
      </c>
      <c r="F47" s="23"/>
      <c r="G47" s="24"/>
      <c r="H47" s="24"/>
      <c r="I47" s="25"/>
    </row>
    <row r="48" spans="1:9" ht="35" customHeight="1" x14ac:dyDescent="0.2">
      <c r="A48" s="20"/>
      <c r="B48" s="23"/>
      <c r="C48" s="23"/>
      <c r="D48" s="23"/>
      <c r="E48" s="23"/>
      <c r="F48" s="23"/>
      <c r="G48" s="24"/>
      <c r="H48" s="24"/>
      <c r="I48" s="25"/>
    </row>
    <row r="49" spans="1:14" ht="35" customHeight="1" x14ac:dyDescent="0.2">
      <c r="A49" s="20"/>
      <c r="B49" s="23"/>
      <c r="C49" s="23"/>
      <c r="D49" s="23"/>
      <c r="E49" s="23"/>
      <c r="F49" s="23"/>
      <c r="G49" s="24"/>
      <c r="H49" s="24"/>
      <c r="I49" s="25"/>
    </row>
    <row r="50" spans="1:14" ht="16" x14ac:dyDescent="0.2">
      <c r="A50" s="32"/>
      <c r="B50" s="33" t="s">
        <v>14</v>
      </c>
      <c r="C50" s="33"/>
      <c r="D50" s="33"/>
      <c r="E50" s="33"/>
      <c r="F50" s="33"/>
      <c r="G50" s="79">
        <v>0</v>
      </c>
      <c r="H50" s="79"/>
      <c r="I50" s="34"/>
    </row>
    <row r="52" spans="1:14" ht="16.5" customHeight="1" x14ac:dyDescent="0.2">
      <c r="B52" s="80"/>
      <c r="C52" s="80"/>
    </row>
    <row r="53" spans="1:14" ht="32" x14ac:dyDescent="0.2">
      <c r="B53" s="16" t="s">
        <v>23</v>
      </c>
      <c r="F53" s="16" t="s">
        <v>35</v>
      </c>
    </row>
    <row r="54" spans="1:14" x14ac:dyDescent="0.2">
      <c r="F54" s="9"/>
    </row>
    <row r="55" spans="1:14" ht="16" x14ac:dyDescent="0.2">
      <c r="B55" s="19" t="s">
        <v>84</v>
      </c>
      <c r="F55" s="70" t="s">
        <v>83</v>
      </c>
      <c r="G55" s="18"/>
      <c r="H55"/>
      <c r="I55"/>
      <c r="J55"/>
      <c r="K55"/>
      <c r="L55"/>
      <c r="M55"/>
      <c r="N55"/>
    </row>
    <row r="56" spans="1:14" x14ac:dyDescent="0.2">
      <c r="F56"/>
      <c r="G56"/>
      <c r="H56"/>
      <c r="I56"/>
      <c r="J56"/>
      <c r="K56"/>
      <c r="L56" s="9"/>
      <c r="M56"/>
      <c r="N56" s="9"/>
    </row>
    <row r="57" spans="1:14" x14ac:dyDescent="0.2">
      <c r="F57"/>
      <c r="G57"/>
      <c r="H57"/>
      <c r="I57"/>
      <c r="J57"/>
      <c r="K57"/>
      <c r="L57" s="9"/>
      <c r="M57"/>
      <c r="N57"/>
    </row>
  </sheetData>
  <sheetProtection algorithmName="SHA-512" hashValue="rfBUHAV2u9Mf4LGEzwSxDxME3pkIDzBR7u2RqcQKdqCSADpb9tXbS9t2CEMnfQJwsjv0RHFj8OzyaWecp/kFXg==" saltValue="qMYylu8AmNHT2/iqS+u7dw==" spinCount="100000" sheet="1" objects="1" scenarios="1"/>
  <mergeCells count="11">
    <mergeCell ref="A44:D44"/>
    <mergeCell ref="G46:H46"/>
    <mergeCell ref="G50:H50"/>
    <mergeCell ref="B52:C52"/>
    <mergeCell ref="A2:D2"/>
    <mergeCell ref="E32:H32"/>
    <mergeCell ref="A1:B1"/>
    <mergeCell ref="A3:D3"/>
    <mergeCell ref="A20:C20"/>
    <mergeCell ref="A23:D23"/>
    <mergeCell ref="A32:D32"/>
  </mergeCells>
  <pageMargins left="0.70866141732283472" right="0.70866141732283472" top="0.35433070866141736" bottom="0.35433070866141736" header="0.31496062992125984" footer="0.31496062992125984"/>
  <pageSetup paperSize="9" scale="56" orientation="portrait" r:id="rId1"/>
  <rowBreaks count="2" manualBreakCount="2">
    <brk id="31" max="8" man="1"/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Darija Oslić</dc:creator>
  <cp:lastModifiedBy>Microsoft Office User</cp:lastModifiedBy>
  <cp:lastPrinted>2024-02-26T13:48:00Z</cp:lastPrinted>
  <dcterms:created xsi:type="dcterms:W3CDTF">2024-02-26T11:28:16Z</dcterms:created>
  <dcterms:modified xsi:type="dcterms:W3CDTF">2024-04-24T09:02:50Z</dcterms:modified>
</cp:coreProperties>
</file>